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72 AC Consumabile medicale ATI\- Procedura subsecventă 5\Documente pentru demarare subsecvent\"/>
    </mc:Choice>
  </mc:AlternateContent>
  <xr:revisionPtr revIDLastSave="0" documentId="13_ncr:1_{4266FDF0-2E6C-4E4B-AF3A-4D5ACD6E5E71}" xr6:coauthVersionLast="47" xr6:coauthVersionMax="47" xr10:uidLastSave="{00000000-0000-0000-0000-000000000000}"/>
  <bookViews>
    <workbookView xWindow="3765" yWindow="3765" windowWidth="21600" windowHeight="1114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 i="5" l="1"/>
  <c r="J8" i="5" l="1"/>
  <c r="K8" i="5"/>
  <c r="J9" i="5"/>
  <c r="K9" i="5"/>
  <c r="J10" i="5"/>
  <c r="K10" i="5"/>
  <c r="J11" i="5"/>
  <c r="K11" i="5"/>
  <c r="J12" i="5" l="1"/>
  <c r="K12" i="5"/>
  <c r="K12" i="7"/>
  <c r="J12" i="7"/>
</calcChain>
</file>

<file path=xl/sharedStrings.xml><?xml version="1.0" encoding="utf-8"?>
<sst xmlns="http://schemas.openxmlformats.org/spreadsheetml/2006/main" count="81" uniqueCount="50">
  <si>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</si>
  <si>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</si>
  <si>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</si>
  <si>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</si>
  <si>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</si>
  <si>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</si>
  <si>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</si>
  <si>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</si>
  <si>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</si>
  <si>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</si>
  <si>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</si>
  <si>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</si>
  <si>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</si>
  <si>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</si>
  <si>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</si>
  <si>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</si>
  <si>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</si>
  <si>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</si>
  <si>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</si>
  <si>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</si>
  <si>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</si>
  <si>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</si>
  <si>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</si>
  <si>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</si>
  <si>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</si>
  <si>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</si>
  <si>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</si>
  <si>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</si>
  <si>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</si>
  <si>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</si>
  <si>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</si>
  <si>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</si>
  <si>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</si>
  <si>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</si>
  <si>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</si>
  <si>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Cateter i/v periferic standart 14G</t>
  </si>
  <si>
    <t>Cateter i/v periferic standart 16G</t>
  </si>
  <si>
    <t>Cateter urinar (Nelaton)</t>
  </si>
  <si>
    <t>Set pentru cateterizarea vaselor centrale monolumen 16-18G l=30cm</t>
  </si>
  <si>
    <t>Cateter i/v periferic standart 14G (002844)</t>
  </si>
  <si>
    <t>Cateter i/v periferic standart 16G (002845)</t>
  </si>
  <si>
    <t>Cateter urinar (Nelaton) CH 6" (002914)</t>
  </si>
  <si>
    <t>Set pentru cateterizarea vaselor centrale monolumen 16-18G l=30cm (003379)</t>
  </si>
  <si>
    <t>1.Dimensiune: 14G;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</si>
  <si>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16G;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</si>
  <si>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 xml:space="preserve">1.diametru: CH 6 2.lungimea 40-42cm 3.material PVC 4.atraumatic 5.cu două orificii laterale 5.Steril 6.cod culoare internațională 7. tub moale. Ambalaj individual </t>
  </si>
  <si>
    <t>Set pentru cateterizarea venei subclave, l=30cm, ac 14-18G, monolumen, din poliuretan, Rentghencontrast cu lungimea cateterului 30cm., cu conductor metalic tip J rezistent la îndoire și fixator de securitate, ac cu valvă 14-18G. Seringă, cablu pentru ECG control al poziției cateterului în vasul magistral, cu marcaj al lungimii cateterului. Diametrul cateterului 6F (2,1mm).</t>
  </si>
  <si>
    <t>Bucată</t>
  </si>
  <si>
    <t>ACORD-CADRU Achiziționarea consumabilelor medicale pentru ATI, 
sonde și tuburi pentru anii 2026-2028 (Subsecvent 5)</t>
  </si>
  <si>
    <t>ACORD-CADRU Achiziționarea consumabilelor medicale pentru ATI, sonde și tuburi pentru anii 2026-2028 (Subsecvent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</si>
</sst>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sz val="11"/>
      <color theme="1"/>
      <name val="Times New Roman"/>
      <family val="1"/>
      <charset val="204"/>
    </font>
    <font>
      <sz val="11"/>
      <name val="Times New Roman"/>
      <family val="1"/>
      <charset val="204"/>
    </font>
    <font>
      <sz val="10"/>
      <name val="Times New Roman"/>
      <family val="1"/>
    </font>
    <font>
      <b/>
      <sz val="11"/>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86">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2"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32" fillId="0" borderId="1" xfId="0" applyFont="1" applyBorder="1" applyAlignment="1">
      <alignment horizontal="center" vertical="center"/>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35" fillId="0" borderId="1" xfId="0" applyFont="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32" fillId="3" borderId="1" xfId="0" applyFont="1" applyFill="1" applyBorder="1" applyAlignment="1">
      <alignment horizontal="center" vertical="center" wrapText="1"/>
    </xf>
    <xf numFmtId="0" fontId="6" fillId="3" borderId="1" xfId="1" applyFont="1" applyFill="1" applyBorder="1" applyAlignment="1">
      <alignment horizontal="center" vertical="center" wrapText="1"/>
    </xf>
    <xf numFmtId="164" fontId="36" fillId="0" borderId="1" xfId="70" applyFont="1" applyBorder="1" applyAlignment="1">
      <alignment horizontal="center" vertic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1"/>
  <sheetViews>
    <sheetView zoomScale="70" zoomScaleNormal="70" workbookViewId="0">
      <selection activeCell="F8" sqref="F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6" customWidth="1"/>
    <col min="9" max="9" width="30.42578125" style="9" customWidth="1"/>
    <col min="10" max="10" width="30" style="15" customWidth="1"/>
    <col min="11" max="11" width="1.7109375" style="9" customWidth="1"/>
    <col min="12" max="16384" width="9.140625" style="9"/>
  </cols>
  <sheetData>
    <row r="1" spans="1:11">
      <c r="C1" s="47" t="s">
        <v>27</v>
      </c>
      <c r="D1" s="48"/>
      <c r="E1" s="48"/>
      <c r="F1" s="48"/>
      <c r="G1" s="48"/>
      <c r="H1" s="48"/>
      <c r="I1" s="48"/>
      <c r="J1" s="48"/>
      <c r="K1" s="49"/>
    </row>
    <row r="2" spans="1:11">
      <c r="D2" s="53" t="s">
        <v>14</v>
      </c>
      <c r="E2" s="54"/>
      <c r="F2" s="54"/>
      <c r="G2" s="54"/>
      <c r="H2" s="55"/>
    </row>
    <row r="3" spans="1:11">
      <c r="A3" s="56" t="s">
        <v>9</v>
      </c>
      <c r="B3" s="57"/>
      <c r="C3" s="58"/>
      <c r="D3" s="59" t="s">
        <v>29</v>
      </c>
      <c r="E3" s="60"/>
      <c r="F3" s="60"/>
      <c r="G3" s="60"/>
      <c r="H3" s="61"/>
      <c r="I3" s="9" t="s">
        <v>10</v>
      </c>
      <c r="J3" s="15" t="s">
        <v>12</v>
      </c>
    </row>
    <row r="4" spans="1:11" s="13" customFormat="1" ht="15.75" customHeight="1">
      <c r="A4" s="62" t="s">
        <v>8</v>
      </c>
      <c r="B4" s="63"/>
      <c r="C4" s="64"/>
      <c r="D4" s="83" t="s">
        <v>49</v>
      </c>
      <c r="E4" s="84"/>
      <c r="F4" s="84"/>
      <c r="G4" s="84"/>
      <c r="H4" s="84"/>
      <c r="I4" s="85"/>
      <c r="J4" s="11" t="s">
        <v>13</v>
      </c>
      <c r="K4" s="12"/>
    </row>
    <row r="5" spans="1:11" s="14" customFormat="1">
      <c r="C5" s="13"/>
      <c r="D5" s="50"/>
      <c r="E5" s="51"/>
      <c r="F5" s="51"/>
      <c r="G5" s="51"/>
      <c r="H5" s="52"/>
      <c r="I5" s="50"/>
      <c r="J5" s="52"/>
      <c r="K5" s="12"/>
    </row>
    <row r="6" spans="1:11" ht="47.25">
      <c r="A6" s="18" t="s">
        <v>2</v>
      </c>
      <c r="B6" s="72" t="s">
        <v>0</v>
      </c>
      <c r="C6" s="43" t="s">
        <v>1</v>
      </c>
      <c r="D6" s="43" t="s">
        <v>3</v>
      </c>
      <c r="E6" s="43" t="s">
        <v>4</v>
      </c>
      <c r="F6" s="43" t="s">
        <v>5</v>
      </c>
      <c r="G6" s="73" t="s">
        <v>6</v>
      </c>
      <c r="H6" s="43" t="s">
        <v>7</v>
      </c>
      <c r="I6" s="19" t="s">
        <v>28</v>
      </c>
      <c r="J6" s="19" t="s">
        <v>31</v>
      </c>
      <c r="K6" s="8"/>
    </row>
    <row r="7" spans="1:11">
      <c r="A7" s="19">
        <v>1</v>
      </c>
      <c r="B7" s="24">
        <v>2</v>
      </c>
      <c r="C7" s="25"/>
      <c r="D7" s="26"/>
      <c r="E7" s="19">
        <v>3</v>
      </c>
      <c r="F7" s="19">
        <v>4</v>
      </c>
      <c r="G7" s="19">
        <v>5</v>
      </c>
      <c r="H7" s="43">
        <v>6</v>
      </c>
      <c r="I7" s="16">
        <v>7</v>
      </c>
      <c r="J7" s="18">
        <v>8</v>
      </c>
      <c r="K7" s="8"/>
    </row>
    <row r="8" spans="1:11" ht="195">
      <c r="A8" s="20" t="s">
        <v>30</v>
      </c>
      <c r="B8" s="45">
        <v>44</v>
      </c>
      <c r="C8" s="44" t="s">
        <v>35</v>
      </c>
      <c r="D8" s="44" t="s">
        <v>39</v>
      </c>
      <c r="E8" s="22"/>
      <c r="F8" s="22"/>
      <c r="G8" s="22"/>
      <c r="H8" s="27" t="s">
        <v>43</v>
      </c>
    </row>
    <row r="9" spans="1:11" ht="195">
      <c r="A9" s="20" t="s">
        <v>30</v>
      </c>
      <c r="B9" s="45">
        <v>45</v>
      </c>
      <c r="C9" s="44" t="s">
        <v>36</v>
      </c>
      <c r="D9" s="44" t="s">
        <v>40</v>
      </c>
      <c r="E9" s="22"/>
      <c r="F9" s="22"/>
      <c r="G9" s="22"/>
      <c r="H9" s="27" t="s">
        <v>44</v>
      </c>
    </row>
    <row r="10" spans="1:11" ht="45">
      <c r="A10" s="20" t="s">
        <v>30</v>
      </c>
      <c r="B10" s="45">
        <v>74</v>
      </c>
      <c r="C10" s="44" t="s">
        <v>37</v>
      </c>
      <c r="D10" s="44" t="s">
        <v>41</v>
      </c>
      <c r="E10" s="22"/>
      <c r="F10" s="22"/>
      <c r="G10" s="22"/>
      <c r="H10" s="27" t="s">
        <v>45</v>
      </c>
    </row>
    <row r="11" spans="1:11" ht="90">
      <c r="A11" s="20" t="s">
        <v>30</v>
      </c>
      <c r="B11" s="45">
        <v>161</v>
      </c>
      <c r="C11" s="44" t="s">
        <v>38</v>
      </c>
      <c r="D11" s="44" t="s">
        <v>42</v>
      </c>
      <c r="E11" s="22"/>
      <c r="F11" s="22"/>
      <c r="G11" s="22"/>
      <c r="H11" s="27" t="s">
        <v>46</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2"/>
  <sheetViews>
    <sheetView tabSelected="1" zoomScale="60" zoomScaleNormal="60" workbookViewId="0">
      <selection activeCell="E29" sqref="E29"/>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6"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9" customWidth="1"/>
    <col min="14" max="16384" width="9.140625" style="28"/>
  </cols>
  <sheetData>
    <row r="1" spans="1:13">
      <c r="D1" s="66" t="s">
        <v>26</v>
      </c>
      <c r="E1" s="66"/>
      <c r="F1" s="66"/>
      <c r="G1" s="66"/>
      <c r="H1" s="66"/>
      <c r="I1" s="66"/>
      <c r="J1" s="66"/>
      <c r="K1" s="66"/>
      <c r="L1" s="66"/>
    </row>
    <row r="2" spans="1:13">
      <c r="D2" s="67" t="s">
        <v>17</v>
      </c>
      <c r="E2" s="67"/>
      <c r="F2" s="67"/>
      <c r="G2" s="67"/>
      <c r="H2" s="67"/>
      <c r="I2" s="67"/>
      <c r="J2" s="67"/>
      <c r="K2" s="29"/>
    </row>
    <row r="3" spans="1:13">
      <c r="B3" s="68" t="s">
        <v>9</v>
      </c>
      <c r="C3" s="68"/>
      <c r="D3" s="68"/>
      <c r="E3" s="69" t="s">
        <v>29</v>
      </c>
      <c r="F3" s="69"/>
      <c r="G3" s="69"/>
      <c r="H3" s="69"/>
      <c r="I3" s="69"/>
      <c r="K3" s="28" t="s">
        <v>10</v>
      </c>
      <c r="L3" s="28" t="s">
        <v>12</v>
      </c>
    </row>
    <row r="4" spans="1:13" s="32" customFormat="1" ht="31.5">
      <c r="A4" s="30"/>
      <c r="B4" s="70" t="s">
        <v>8</v>
      </c>
      <c r="C4" s="70"/>
      <c r="D4" s="70"/>
      <c r="E4" s="83" t="s">
        <v>48</v>
      </c>
      <c r="F4" s="84"/>
      <c r="G4" s="84"/>
      <c r="H4" s="84"/>
      <c r="I4" s="84"/>
      <c r="J4" s="85"/>
      <c r="K4" s="31" t="s">
        <v>11</v>
      </c>
      <c r="L4" s="31" t="s">
        <v>13</v>
      </c>
      <c r="M4" s="40"/>
    </row>
    <row r="5" spans="1:13" s="33" customFormat="1">
      <c r="A5" s="30"/>
      <c r="E5" s="65"/>
      <c r="F5" s="65"/>
      <c r="G5" s="65"/>
      <c r="H5" s="65"/>
      <c r="I5" s="65"/>
      <c r="J5" s="17"/>
      <c r="K5" s="17"/>
      <c r="L5" s="17"/>
      <c r="M5" s="41"/>
    </row>
    <row r="6" spans="1:13" ht="47.25">
      <c r="A6" s="34"/>
      <c r="B6" s="23" t="s">
        <v>2</v>
      </c>
      <c r="C6" s="23" t="s">
        <v>0</v>
      </c>
      <c r="D6" s="23" t="s">
        <v>1</v>
      </c>
      <c r="E6" s="23" t="s">
        <v>3</v>
      </c>
      <c r="F6" s="23" t="s">
        <v>18</v>
      </c>
      <c r="G6" s="74" t="s">
        <v>19</v>
      </c>
      <c r="H6" s="23" t="s">
        <v>20</v>
      </c>
      <c r="I6" s="23" t="s">
        <v>21</v>
      </c>
      <c r="J6" s="23" t="s">
        <v>22</v>
      </c>
      <c r="K6" s="23" t="s">
        <v>23</v>
      </c>
      <c r="L6" s="23" t="s">
        <v>24</v>
      </c>
      <c r="M6" s="75" t="s">
        <v>33</v>
      </c>
    </row>
    <row r="7" spans="1:13">
      <c r="A7" s="34"/>
      <c r="B7" s="23">
        <v>1</v>
      </c>
      <c r="C7" s="76">
        <v>2</v>
      </c>
      <c r="D7" s="76"/>
      <c r="E7" s="76"/>
      <c r="F7" s="23">
        <v>3</v>
      </c>
      <c r="G7" s="42">
        <v>4</v>
      </c>
      <c r="H7" s="23">
        <v>5</v>
      </c>
      <c r="I7" s="23">
        <v>6</v>
      </c>
      <c r="J7" s="23">
        <v>7</v>
      </c>
      <c r="K7" s="23">
        <v>8</v>
      </c>
      <c r="L7" s="77">
        <v>9</v>
      </c>
      <c r="M7" s="75"/>
    </row>
    <row r="8" spans="1:13" ht="47.25">
      <c r="B8" s="78" t="s">
        <v>30</v>
      </c>
      <c r="C8" s="79">
        <v>44</v>
      </c>
      <c r="D8" s="80" t="s">
        <v>35</v>
      </c>
      <c r="E8" s="80" t="s">
        <v>39</v>
      </c>
      <c r="F8" s="35" t="s">
        <v>47</v>
      </c>
      <c r="G8" s="35">
        <v>2029</v>
      </c>
      <c r="H8" s="21"/>
      <c r="I8" s="21"/>
      <c r="J8" s="21">
        <f t="shared" ref="J8:J11" si="0">H8*G8</f>
        <v>0</v>
      </c>
      <c r="K8" s="21">
        <f t="shared" ref="K8:K11" si="1">I8*G8</f>
        <v>0</v>
      </c>
      <c r="L8" s="81" t="s">
        <v>34</v>
      </c>
      <c r="M8" s="82">
        <v>12640.669999999998</v>
      </c>
    </row>
    <row r="9" spans="1:13" ht="47.25">
      <c r="B9" s="78" t="s">
        <v>30</v>
      </c>
      <c r="C9" s="79">
        <v>45</v>
      </c>
      <c r="D9" s="80" t="s">
        <v>36</v>
      </c>
      <c r="E9" s="80" t="s">
        <v>40</v>
      </c>
      <c r="F9" s="35" t="s">
        <v>47</v>
      </c>
      <c r="G9" s="35">
        <v>2805</v>
      </c>
      <c r="H9" s="21"/>
      <c r="I9" s="21"/>
      <c r="J9" s="21">
        <f t="shared" si="0"/>
        <v>0</v>
      </c>
      <c r="K9" s="21">
        <f t="shared" si="1"/>
        <v>0</v>
      </c>
      <c r="L9" s="81" t="s">
        <v>34</v>
      </c>
      <c r="M9" s="82">
        <v>17475.149999999998</v>
      </c>
    </row>
    <row r="10" spans="1:13" ht="47.25">
      <c r="B10" s="78" t="s">
        <v>30</v>
      </c>
      <c r="C10" s="79">
        <v>74</v>
      </c>
      <c r="D10" s="80" t="s">
        <v>37</v>
      </c>
      <c r="E10" s="80" t="s">
        <v>41</v>
      </c>
      <c r="F10" s="35" t="s">
        <v>47</v>
      </c>
      <c r="G10" s="35">
        <v>500</v>
      </c>
      <c r="H10" s="21"/>
      <c r="I10" s="21"/>
      <c r="J10" s="21">
        <f t="shared" si="0"/>
        <v>0</v>
      </c>
      <c r="K10" s="21">
        <f t="shared" si="1"/>
        <v>0</v>
      </c>
      <c r="L10" s="81" t="s">
        <v>34</v>
      </c>
      <c r="M10" s="82">
        <v>664.99999999999977</v>
      </c>
    </row>
    <row r="11" spans="1:13" ht="60">
      <c r="B11" s="78" t="s">
        <v>30</v>
      </c>
      <c r="C11" s="79">
        <v>161</v>
      </c>
      <c r="D11" s="80" t="s">
        <v>38</v>
      </c>
      <c r="E11" s="80" t="s">
        <v>42</v>
      </c>
      <c r="F11" s="35" t="s">
        <v>47</v>
      </c>
      <c r="G11" s="35">
        <v>40</v>
      </c>
      <c r="H11" s="21"/>
      <c r="I11" s="21"/>
      <c r="J11" s="21">
        <f t="shared" si="0"/>
        <v>0</v>
      </c>
      <c r="K11" s="21">
        <f t="shared" si="1"/>
        <v>0</v>
      </c>
      <c r="L11" s="81" t="s">
        <v>34</v>
      </c>
      <c r="M11" s="82">
        <v>5844.4000000000005</v>
      </c>
    </row>
    <row r="12" spans="1:13">
      <c r="B12" s="21"/>
      <c r="C12" s="21"/>
      <c r="D12" s="21" t="s">
        <v>32</v>
      </c>
      <c r="E12" s="37"/>
      <c r="F12" s="21"/>
      <c r="G12" s="38"/>
      <c r="H12" s="21"/>
      <c r="I12" s="21"/>
      <c r="J12" s="21">
        <f>SUM(J8:J11)</f>
        <v>0</v>
      </c>
      <c r="K12" s="21">
        <f>SUM(K8:K11)</f>
        <v>0</v>
      </c>
      <c r="L12" s="21"/>
      <c r="M12" s="21">
        <f>SUM(M8:M11)</f>
        <v>36625.219999999994</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1" t="s">
        <v>25</v>
      </c>
      <c r="I12" s="7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2026-06-12T06:44:19Z</dcterms:modified>
</cp:coreProperties>
</file>