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SISTEME de TRANFUZIE\"/>
    </mc:Choice>
  </mc:AlternateContent>
  <xr:revisionPtr revIDLastSave="0" documentId="13_ncr:1_{23CB8B4F-9538-4D5A-8D7C-4D03D281060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'!$A$6:$P$7</definedName>
    <definedName name="_Hlk125125747" localSheetId="1">'Specificaţii de preț        '!#REF!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5" l="1"/>
  <c r="J8" i="5"/>
  <c r="J9" i="5" s="1"/>
  <c r="K8" i="5"/>
  <c r="K9" i="5" l="1"/>
  <c r="K12" i="7"/>
  <c r="J12" i="7"/>
</calcChain>
</file>

<file path=xl/sharedStrings.xml><?xml version="1.0" encoding="utf-8"?>
<sst xmlns="http://schemas.openxmlformats.org/spreadsheetml/2006/main" count="54" uniqueCount="39">
  <si>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</si>
  <si>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</si>
  <si>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</si>
  <si>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</si>
  <si>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</si>
  <si>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</si>
  <si>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</si>
  <si>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</si>
  <si>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</si>
  <si>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</si>
  <si>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</si>
  <si>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</si>
  <si>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</si>
  <si>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</si>
  <si>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</si>
  <si>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</si>
  <si>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</si>
  <si>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</si>
  <si>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</si>
  <si>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</si>
  <si>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</si>
  <si>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</si>
  <si>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</si>
  <si>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</si>
  <si>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</si>
  <si>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</si>
  <si>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</si>
  <si>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</si>
  <si>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</si>
  <si>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</si>
  <si>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</si>
  <si>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</si>
  <si>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</si>
  <si>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</si>
  <si>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</si>
  <si>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</si>
  <si>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Sistem de transfuzie a sângelui, cu ac polimer  (Consumabil nr. 1576 )</t>
  </si>
  <si>
    <t>Sistem/set de transfuzie
Cu acul care se introduce în flacon din polimer. Steril. 
- tub flexibil din PVC pentru uz medical, semirigid, care își reia forma rapid după îndoire, pe care este montată cameră de numărat picături cu filtru care nu permite trecerea impurităților;
- cameră de aer cu supapă și picurător care creează câte 20 picături din (1.0±0.1)g de apă distilată la temperatura (20±2)°C;
- clema cu rola pentru reglarea debitului; 
- manșon de cauciuc între tub și acul metalic pentru administrarea suplimentară a medicamentelor;
- tipul de conectare a tubului și acului Luer-Slip 
- lungimea tubului minim 155cm maxim 165cm
- acul metalic al perfuzorului este fabricat din oțel-inox, dimensiunea 18G x 1½ , apirogen, netoxic, 
-corpul de picurare transparent, rigid, prevăzut cu un filtru de 170-260 microni care să nu permită trecerea particulelor coagulate. Ambalaj individual</t>
  </si>
  <si>
    <t>Achiziționarea centralizată a Sistemelor de transfuzie a sângelui, cu ac polimer conform necesităților IMSP - beneficiari pentru anul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</si>
</sst>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78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0" fontId="31" fillId="0" borderId="1" xfId="0" applyFont="1" applyBorder="1" applyAlignment="1">
      <alignment wrapText="1"/>
    </xf>
    <xf numFmtId="0" fontId="31" fillId="0" borderId="1" xfId="0" applyFont="1" applyBorder="1"/>
    <xf numFmtId="43" fontId="32" fillId="0" borderId="1" xfId="70" applyFont="1" applyBorder="1" applyAlignment="1">
      <alignment horizontal="center" vertical="center"/>
    </xf>
    <xf numFmtId="39" fontId="30" fillId="0" borderId="0" xfId="70" applyNumberFormat="1" applyFont="1" applyProtection="1">
      <protection locked="0"/>
    </xf>
    <xf numFmtId="43" fontId="30" fillId="0" borderId="0" xfId="1" applyNumberFormat="1" applyFont="1" applyProtection="1">
      <protection locked="0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8"/>
  <sheetViews>
    <sheetView zoomScaleNormal="100" workbookViewId="0">
      <selection activeCell="B9" sqref="B9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21" customWidth="1"/>
    <col min="4" max="4" width="26.2851562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57.855468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48" t="s">
        <v>27</v>
      </c>
      <c r="D1" s="49"/>
      <c r="E1" s="49"/>
      <c r="F1" s="49"/>
      <c r="G1" s="49"/>
      <c r="H1" s="49"/>
      <c r="I1" s="49"/>
      <c r="J1" s="49"/>
      <c r="K1" s="50"/>
    </row>
    <row r="2" spans="1:11">
      <c r="D2" s="54" t="s">
        <v>14</v>
      </c>
      <c r="E2" s="55"/>
      <c r="F2" s="55"/>
      <c r="G2" s="55"/>
      <c r="H2" s="56"/>
    </row>
    <row r="3" spans="1:11">
      <c r="A3" s="57" t="s">
        <v>9</v>
      </c>
      <c r="B3" s="58"/>
      <c r="C3" s="59"/>
      <c r="D3" s="60" t="s">
        <v>29</v>
      </c>
      <c r="E3" s="61"/>
      <c r="F3" s="61"/>
      <c r="G3" s="61"/>
      <c r="H3" s="62"/>
      <c r="I3" s="13" t="s">
        <v>10</v>
      </c>
      <c r="J3" s="21" t="s">
        <v>12</v>
      </c>
    </row>
    <row r="4" spans="1:11" s="19" customFormat="1">
      <c r="A4" s="63" t="s">
        <v>8</v>
      </c>
      <c r="B4" s="64"/>
      <c r="C4" s="65"/>
      <c r="D4" s="66" t="s">
        <v>38</v>
      </c>
      <c r="E4" s="67"/>
      <c r="F4" s="67"/>
      <c r="G4" s="67"/>
      <c r="H4" s="67"/>
      <c r="I4" s="68"/>
      <c r="J4" s="17" t="s">
        <v>13</v>
      </c>
      <c r="K4" s="18"/>
    </row>
    <row r="5" spans="1:11" s="20" customFormat="1">
      <c r="C5" s="19"/>
      <c r="D5" s="51"/>
      <c r="E5" s="52"/>
      <c r="F5" s="52"/>
      <c r="G5" s="52"/>
      <c r="H5" s="53"/>
      <c r="I5" s="51"/>
      <c r="J5" s="53"/>
      <c r="K5" s="18"/>
    </row>
    <row r="6" spans="1:11" ht="47.25">
      <c r="A6" s="26" t="s">
        <v>2</v>
      </c>
      <c r="B6" s="26" t="s">
        <v>0</v>
      </c>
      <c r="C6" s="26" t="s">
        <v>1</v>
      </c>
      <c r="D6" s="26" t="s">
        <v>3</v>
      </c>
      <c r="E6" s="37" t="s">
        <v>4</v>
      </c>
      <c r="F6" s="37" t="s">
        <v>5</v>
      </c>
      <c r="G6" s="37" t="s">
        <v>6</v>
      </c>
      <c r="H6" s="27" t="s">
        <v>7</v>
      </c>
      <c r="I6" s="27" t="s">
        <v>28</v>
      </c>
      <c r="J6" s="27" t="s">
        <v>32</v>
      </c>
      <c r="K6" s="12"/>
    </row>
    <row r="7" spans="1:11">
      <c r="A7" s="27">
        <v>1</v>
      </c>
      <c r="B7" s="38">
        <v>2</v>
      </c>
      <c r="C7" s="39"/>
      <c r="D7" s="40"/>
      <c r="E7" s="27">
        <v>3</v>
      </c>
      <c r="F7" s="27">
        <v>4</v>
      </c>
      <c r="G7" s="27">
        <v>5</v>
      </c>
      <c r="H7" s="27">
        <v>6</v>
      </c>
      <c r="I7" s="23">
        <v>7</v>
      </c>
      <c r="J7" s="26">
        <v>8</v>
      </c>
      <c r="K7" s="12"/>
    </row>
    <row r="8" spans="1:11" ht="255">
      <c r="A8" s="28" t="s">
        <v>30</v>
      </c>
      <c r="B8" s="44">
        <v>1</v>
      </c>
      <c r="C8" s="43" t="s">
        <v>36</v>
      </c>
      <c r="D8" s="43" t="s">
        <v>36</v>
      </c>
      <c r="H8" s="43" t="s">
        <v>37</v>
      </c>
    </row>
  </sheetData>
  <autoFilter ref="A6:P7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"/>
  <sheetViews>
    <sheetView tabSelected="1" zoomScale="85" zoomScaleNormal="85" workbookViewId="0">
      <selection activeCell="C9" sqref="C9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13">
      <c r="D1" s="71" t="s">
        <v>26</v>
      </c>
      <c r="E1" s="71"/>
      <c r="F1" s="71"/>
      <c r="G1" s="71"/>
      <c r="H1" s="71"/>
      <c r="I1" s="71"/>
      <c r="J1" s="71"/>
      <c r="K1" s="71"/>
      <c r="L1" s="71"/>
      <c r="M1" s="29"/>
    </row>
    <row r="2" spans="1:13">
      <c r="D2" s="72" t="s">
        <v>17</v>
      </c>
      <c r="E2" s="72"/>
      <c r="F2" s="72"/>
      <c r="G2" s="72"/>
      <c r="H2" s="72"/>
      <c r="I2" s="72"/>
      <c r="J2" s="72"/>
      <c r="K2" s="14"/>
    </row>
    <row r="3" spans="1:13">
      <c r="B3" s="73" t="s">
        <v>9</v>
      </c>
      <c r="C3" s="73"/>
      <c r="D3" s="73"/>
      <c r="E3" s="74" t="s">
        <v>29</v>
      </c>
      <c r="F3" s="74"/>
      <c r="G3" s="74"/>
      <c r="H3" s="74"/>
      <c r="I3" s="74"/>
      <c r="K3" s="1" t="s">
        <v>10</v>
      </c>
      <c r="L3" s="1" t="s">
        <v>12</v>
      </c>
    </row>
    <row r="4" spans="1:13" s="3" customFormat="1" ht="31.5">
      <c r="A4" s="2"/>
      <c r="B4" s="75" t="s">
        <v>8</v>
      </c>
      <c r="C4" s="75"/>
      <c r="D4" s="75"/>
      <c r="E4" s="76" t="s">
        <v>38</v>
      </c>
      <c r="F4" s="76"/>
      <c r="G4" s="76"/>
      <c r="H4" s="76"/>
      <c r="I4" s="76"/>
      <c r="J4" s="76"/>
      <c r="K4" s="25" t="s">
        <v>11</v>
      </c>
      <c r="L4" s="25" t="s">
        <v>13</v>
      </c>
      <c r="M4" s="30"/>
    </row>
    <row r="5" spans="1:13" s="4" customFormat="1">
      <c r="A5" s="2"/>
      <c r="E5" s="69"/>
      <c r="F5" s="69"/>
      <c r="G5" s="69"/>
      <c r="H5" s="69"/>
      <c r="I5" s="69"/>
      <c r="J5" s="24"/>
      <c r="K5" s="24"/>
      <c r="L5" s="24"/>
      <c r="M5" s="31"/>
    </row>
    <row r="6" spans="1:13" ht="47.25">
      <c r="A6" s="5"/>
      <c r="B6" s="34" t="s">
        <v>2</v>
      </c>
      <c r="C6" s="34" t="s">
        <v>0</v>
      </c>
      <c r="D6" s="34" t="s">
        <v>1</v>
      </c>
      <c r="E6" s="34" t="s">
        <v>3</v>
      </c>
      <c r="F6" s="34" t="s">
        <v>18</v>
      </c>
      <c r="G6" s="15" t="s">
        <v>19</v>
      </c>
      <c r="H6" s="34" t="s">
        <v>20</v>
      </c>
      <c r="I6" s="34" t="s">
        <v>21</v>
      </c>
      <c r="J6" s="34" t="s">
        <v>22</v>
      </c>
      <c r="K6" s="34" t="s">
        <v>23</v>
      </c>
      <c r="L6" s="34" t="s">
        <v>24</v>
      </c>
      <c r="M6" s="32" t="s">
        <v>31</v>
      </c>
    </row>
    <row r="7" spans="1:13">
      <c r="A7" s="5"/>
      <c r="B7" s="34">
        <v>1</v>
      </c>
      <c r="C7" s="70">
        <v>2</v>
      </c>
      <c r="D7" s="70"/>
      <c r="E7" s="70"/>
      <c r="F7" s="34">
        <v>3</v>
      </c>
      <c r="G7" s="15">
        <v>4</v>
      </c>
      <c r="H7" s="34">
        <v>5</v>
      </c>
      <c r="I7" s="34">
        <v>6</v>
      </c>
      <c r="J7" s="34">
        <v>7</v>
      </c>
      <c r="K7" s="34">
        <v>8</v>
      </c>
      <c r="L7" s="23">
        <v>9</v>
      </c>
      <c r="M7" s="33"/>
    </row>
    <row r="8" spans="1:13" ht="78" customHeight="1">
      <c r="B8" s="28" t="s">
        <v>30</v>
      </c>
      <c r="C8" s="44">
        <v>1</v>
      </c>
      <c r="D8" s="43" t="s">
        <v>36</v>
      </c>
      <c r="E8" s="43" t="s">
        <v>36</v>
      </c>
      <c r="F8" s="44" t="s">
        <v>34</v>
      </c>
      <c r="G8" s="44">
        <v>229275</v>
      </c>
      <c r="H8" s="36"/>
      <c r="I8" s="36"/>
      <c r="J8" s="35">
        <f t="shared" ref="J8" si="0">H8*G8</f>
        <v>0</v>
      </c>
      <c r="K8" s="35">
        <f t="shared" ref="K8" si="1">I8*G8</f>
        <v>0</v>
      </c>
      <c r="L8" s="41" t="s">
        <v>33</v>
      </c>
      <c r="M8" s="45">
        <v>657950.47</v>
      </c>
    </row>
    <row r="9" spans="1:13">
      <c r="H9" s="42" t="s">
        <v>35</v>
      </c>
      <c r="J9" s="46">
        <f>SUM(J8:J8)</f>
        <v>0</v>
      </c>
      <c r="K9" s="46">
        <f>SUM(K8:K8)</f>
        <v>0</v>
      </c>
      <c r="M9" s="47">
        <f>SUM(M8:M8)</f>
        <v>657950.47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77" t="s">
        <v>25</v>
      </c>
      <c r="I12" s="77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2025-01-22T13:55:50Z</dcterms:modified>
</cp:coreProperties>
</file>