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060" windowHeight="5205" activeTab="0"/>
  </bookViews>
  <sheets>
    <sheet name="Лист1" sheetId="2" r:id="rId1"/>
    <sheet name="Лист1 (2)" sheetId="3" r:id="rId2"/>
  </sheets>
  <definedNames/>
  <calcPr calcId="162913"/>
</workbook>
</file>

<file path=xl/sharedStrings.xml><?xml version="1.0" encoding="utf-8"?>
<sst xmlns="http://schemas.openxmlformats.org/spreadsheetml/2006/main" count="192" uniqueCount="67">
  <si>
    <t>Nr.</t>
  </si>
  <si>
    <t>Cartridge</t>
  </si>
  <si>
    <t>Gramaj</t>
  </si>
  <si>
    <t>Canon  MF 4410</t>
  </si>
  <si>
    <t>140 gr</t>
  </si>
  <si>
    <t>Canon  LPB 1120</t>
  </si>
  <si>
    <t>EP-22</t>
  </si>
  <si>
    <t>Canon  LPB 2900</t>
  </si>
  <si>
    <t>12a</t>
  </si>
  <si>
    <t>Canon  LPB 3010</t>
  </si>
  <si>
    <t>80 gr</t>
  </si>
  <si>
    <t>Canon LBP 6670</t>
  </si>
  <si>
    <t>Canon LBP 6200D</t>
  </si>
  <si>
    <t>100 gr</t>
  </si>
  <si>
    <t>HP LJ 1018</t>
  </si>
  <si>
    <t>HP LJ 1020</t>
  </si>
  <si>
    <t>HP LJ M 1132</t>
  </si>
  <si>
    <t>HP LJ  P1606</t>
  </si>
  <si>
    <t>KM FS-1020D</t>
  </si>
  <si>
    <t>TK-18</t>
  </si>
  <si>
    <t>340 gr</t>
  </si>
  <si>
    <t>KM FS-1920+Duplex</t>
  </si>
  <si>
    <t>KM FS-1920N+Duplex</t>
  </si>
  <si>
    <t>KM FS-3900DN</t>
  </si>
  <si>
    <t xml:space="preserve"> TK-320</t>
  </si>
  <si>
    <t>380 gr</t>
  </si>
  <si>
    <t>ML-1610</t>
  </si>
  <si>
    <t>Kyocera FS 3900 DN</t>
  </si>
  <si>
    <t>TK 320</t>
  </si>
  <si>
    <t>Kyocera Mita FS 1920</t>
  </si>
  <si>
    <t>TK 55</t>
  </si>
  <si>
    <t>500 gr</t>
  </si>
  <si>
    <t>Canon LBP6310dn</t>
  </si>
  <si>
    <t>719 H</t>
  </si>
  <si>
    <t>280 gr</t>
  </si>
  <si>
    <t>Canon MF4890</t>
  </si>
  <si>
    <t>Canon MF4450</t>
  </si>
  <si>
    <t>Canon MF4570dn</t>
  </si>
  <si>
    <t>140gr</t>
  </si>
  <si>
    <t>HP LaserJet 1020</t>
  </si>
  <si>
    <t>Q2612A</t>
  </si>
  <si>
    <t>Epson L350 (4 culori)</t>
  </si>
  <si>
    <t>Original (o culoare)</t>
  </si>
  <si>
    <t>70 ml/ o culoare</t>
  </si>
  <si>
    <t>Canon LBP 6200</t>
  </si>
  <si>
    <t>Lexmark MS 317</t>
  </si>
  <si>
    <t>300 gr</t>
  </si>
  <si>
    <t>Lexmark MX 310</t>
  </si>
  <si>
    <t>Canon IR 2025</t>
  </si>
  <si>
    <t>CEXV14</t>
  </si>
  <si>
    <t>450 gr</t>
  </si>
  <si>
    <t>Canon LBP6310</t>
  </si>
  <si>
    <t>719H</t>
  </si>
  <si>
    <t>HP M135</t>
  </si>
  <si>
    <t>W106</t>
  </si>
  <si>
    <t>12=10+7</t>
  </si>
  <si>
    <t>Samsung ML 1610</t>
  </si>
  <si>
    <t>Denumirea imprimantă</t>
  </si>
  <si>
    <t>Cantitatea/buc.,reîncărcări</t>
  </si>
  <si>
    <t>Reîncărcarea,      per buc.                   (inclusiv TVA/lei)</t>
  </si>
  <si>
    <t>Cantitatea/buc.,regenerării</t>
  </si>
  <si>
    <t>Reîncărcarea, confrom cantității ((inclusiv TVA/lei)</t>
  </si>
  <si>
    <t>Regenerarea, per buc.                   (inclusiv TVA/lei)</t>
  </si>
  <si>
    <t>Regenerarea,confrom cantității ((inclusiv TVA/lei)</t>
  </si>
  <si>
    <t>Suma totală,  (fără TVA/lei)</t>
  </si>
  <si>
    <t>Suma totala,  (inclusiv TVA/lei)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</si>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</sst>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 applyFont="1" applyFill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7" fillId="2" borderId="1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5" fillId="2" borderId="1" xfId="0" applyNumberFormat="1" applyFont="1" applyFill="1" applyBorder="1"/>
    <xf numFmtId="0" fontId="5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view="pageBreakPreview" zoomScaleSheetLayoutView="100" workbookViewId="0" topLeftCell="A3">
      <selection activeCell="H34" sqref="H34"/>
    </sheetView>
  </sheetViews>
  <sheetFormatPr defaultColWidth="9.140625" defaultRowHeight="15"/>
  <cols>
    <col min="1" max="1" width="5.8515625" style="4" customWidth="1"/>
    <col min="2" max="2" width="27.00390625" style="3" customWidth="1"/>
    <col min="3" max="3" width="11.00390625" style="4" customWidth="1"/>
    <col min="4" max="4" width="9.140625" style="3" customWidth="1"/>
    <col min="5" max="5" width="15.140625" style="4" customWidth="1"/>
    <col min="6" max="6" width="15.28125" style="4" customWidth="1"/>
    <col min="7" max="7" width="15.00390625" style="4" customWidth="1"/>
    <col min="8" max="8" width="14.57421875" style="4" customWidth="1"/>
    <col min="9" max="9" width="14.7109375" style="3" customWidth="1"/>
    <col min="10" max="10" width="13.8515625" style="3" customWidth="1"/>
    <col min="11" max="11" width="12.7109375" style="3" customWidth="1"/>
    <col min="12" max="12" width="10.8515625" style="3" customWidth="1"/>
    <col min="13" max="16384" width="9.140625" style="3" customWidth="1"/>
  </cols>
  <sheetData>
    <row r="1" spans="1:12" ht="75.75" customHeight="1">
      <c r="A1" s="5" t="s">
        <v>0</v>
      </c>
      <c r="B1" s="5" t="s">
        <v>57</v>
      </c>
      <c r="C1" s="5" t="s">
        <v>1</v>
      </c>
      <c r="D1" s="5" t="s">
        <v>2</v>
      </c>
      <c r="E1" s="5" t="s">
        <v>58</v>
      </c>
      <c r="F1" s="5" t="s">
        <v>59</v>
      </c>
      <c r="G1" s="5" t="s">
        <v>61</v>
      </c>
      <c r="H1" s="5" t="s">
        <v>60</v>
      </c>
      <c r="I1" s="5" t="s">
        <v>62</v>
      </c>
      <c r="J1" s="5" t="s">
        <v>63</v>
      </c>
      <c r="K1" s="6" t="s">
        <v>64</v>
      </c>
      <c r="L1" s="6" t="s">
        <v>65</v>
      </c>
    </row>
    <row r="2" spans="1:12" ht="15.7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/>
      <c r="L2" s="2" t="s">
        <v>55</v>
      </c>
    </row>
    <row r="3" spans="1:12" ht="15.75">
      <c r="A3" s="2">
        <v>1</v>
      </c>
      <c r="B3" s="1" t="s">
        <v>3</v>
      </c>
      <c r="C3" s="2">
        <v>728</v>
      </c>
      <c r="D3" s="1" t="s">
        <v>4</v>
      </c>
      <c r="E3" s="7">
        <v>5</v>
      </c>
      <c r="F3" s="7"/>
      <c r="G3" s="7"/>
      <c r="H3" s="8">
        <v>12</v>
      </c>
      <c r="I3" s="8"/>
      <c r="J3" s="1"/>
      <c r="K3" s="9"/>
      <c r="L3" s="10"/>
    </row>
    <row r="4" spans="1:12" ht="15.75">
      <c r="A4" s="2">
        <v>2</v>
      </c>
      <c r="B4" s="1" t="s">
        <v>5</v>
      </c>
      <c r="C4" s="2" t="s">
        <v>6</v>
      </c>
      <c r="D4" s="1" t="s">
        <v>4</v>
      </c>
      <c r="E4" s="7">
        <v>7</v>
      </c>
      <c r="F4" s="7"/>
      <c r="G4" s="7"/>
      <c r="H4" s="8">
        <v>15</v>
      </c>
      <c r="I4" s="8"/>
      <c r="J4" s="1"/>
      <c r="K4" s="9"/>
      <c r="L4" s="10"/>
    </row>
    <row r="5" spans="1:12" ht="15.75">
      <c r="A5" s="2">
        <v>3</v>
      </c>
      <c r="B5" s="1" t="s">
        <v>7</v>
      </c>
      <c r="C5" s="2" t="s">
        <v>8</v>
      </c>
      <c r="D5" s="1" t="s">
        <v>4</v>
      </c>
      <c r="E5" s="7">
        <v>50</v>
      </c>
      <c r="F5" s="7"/>
      <c r="G5" s="7"/>
      <c r="H5" s="8">
        <v>17</v>
      </c>
      <c r="I5" s="8"/>
      <c r="J5" s="1"/>
      <c r="K5" s="9"/>
      <c r="L5" s="10"/>
    </row>
    <row r="6" spans="1:12" ht="15.75">
      <c r="A6" s="2">
        <v>4</v>
      </c>
      <c r="B6" s="1" t="s">
        <v>9</v>
      </c>
      <c r="C6" s="2">
        <v>435</v>
      </c>
      <c r="D6" s="1" t="s">
        <v>10</v>
      </c>
      <c r="E6" s="7">
        <v>45</v>
      </c>
      <c r="F6" s="7"/>
      <c r="G6" s="7"/>
      <c r="H6" s="8">
        <v>7</v>
      </c>
      <c r="I6" s="8"/>
      <c r="J6" s="1"/>
      <c r="K6" s="9"/>
      <c r="L6" s="10"/>
    </row>
    <row r="7" spans="1:12" ht="15.75">
      <c r="A7" s="2">
        <v>5</v>
      </c>
      <c r="B7" s="1" t="s">
        <v>11</v>
      </c>
      <c r="C7" s="2">
        <v>505</v>
      </c>
      <c r="D7" s="1" t="s">
        <v>4</v>
      </c>
      <c r="E7" s="7">
        <v>45</v>
      </c>
      <c r="F7" s="7"/>
      <c r="G7" s="7"/>
      <c r="H7" s="8">
        <v>13</v>
      </c>
      <c r="I7" s="8"/>
      <c r="J7" s="1"/>
      <c r="K7" s="9"/>
      <c r="L7" s="10"/>
    </row>
    <row r="8" spans="1:12" ht="15.75">
      <c r="A8" s="2">
        <v>6</v>
      </c>
      <c r="B8" s="1" t="s">
        <v>12</v>
      </c>
      <c r="C8" s="2">
        <v>278</v>
      </c>
      <c r="D8" s="1" t="s">
        <v>13</v>
      </c>
      <c r="E8" s="7">
        <v>25</v>
      </c>
      <c r="F8" s="7"/>
      <c r="G8" s="7"/>
      <c r="H8" s="8">
        <v>15</v>
      </c>
      <c r="I8" s="8"/>
      <c r="J8" s="1"/>
      <c r="K8" s="9"/>
      <c r="L8" s="10"/>
    </row>
    <row r="9" spans="1:12" ht="15.75">
      <c r="A9" s="2">
        <v>7</v>
      </c>
      <c r="B9" s="1" t="s">
        <v>14</v>
      </c>
      <c r="C9" s="2" t="s">
        <v>8</v>
      </c>
      <c r="D9" s="1" t="s">
        <v>4</v>
      </c>
      <c r="E9" s="7">
        <v>26</v>
      </c>
      <c r="F9" s="7"/>
      <c r="G9" s="7"/>
      <c r="H9" s="8">
        <v>9</v>
      </c>
      <c r="I9" s="8"/>
      <c r="J9" s="1"/>
      <c r="K9" s="9"/>
      <c r="L9" s="10"/>
    </row>
    <row r="10" spans="1:12" ht="15.75">
      <c r="A10" s="2">
        <v>8</v>
      </c>
      <c r="B10" s="1" t="s">
        <v>15</v>
      </c>
      <c r="C10" s="2" t="s">
        <v>8</v>
      </c>
      <c r="D10" s="1" t="s">
        <v>4</v>
      </c>
      <c r="E10" s="7">
        <v>12</v>
      </c>
      <c r="F10" s="7"/>
      <c r="G10" s="7"/>
      <c r="H10" s="8">
        <v>5</v>
      </c>
      <c r="I10" s="8"/>
      <c r="J10" s="1"/>
      <c r="K10" s="9"/>
      <c r="L10" s="10"/>
    </row>
    <row r="11" spans="1:12" ht="15.75">
      <c r="A11" s="2">
        <v>9</v>
      </c>
      <c r="B11" s="1" t="s">
        <v>16</v>
      </c>
      <c r="C11" s="2">
        <v>285</v>
      </c>
      <c r="D11" s="1" t="s">
        <v>4</v>
      </c>
      <c r="E11" s="7">
        <v>15</v>
      </c>
      <c r="F11" s="7"/>
      <c r="G11" s="7"/>
      <c r="H11" s="8">
        <v>9</v>
      </c>
      <c r="I11" s="8"/>
      <c r="J11" s="1"/>
      <c r="K11" s="9"/>
      <c r="L11" s="10"/>
    </row>
    <row r="12" spans="1:12" ht="15.75">
      <c r="A12" s="2">
        <v>10</v>
      </c>
      <c r="B12" s="1" t="s">
        <v>17</v>
      </c>
      <c r="C12" s="2">
        <v>278</v>
      </c>
      <c r="D12" s="1" t="s">
        <v>4</v>
      </c>
      <c r="E12" s="7">
        <v>17</v>
      </c>
      <c r="F12" s="7"/>
      <c r="G12" s="7"/>
      <c r="H12" s="8">
        <v>9</v>
      </c>
      <c r="I12" s="8"/>
      <c r="J12" s="1"/>
      <c r="K12" s="9"/>
      <c r="L12" s="10"/>
    </row>
    <row r="13" spans="1:12" ht="15.75">
      <c r="A13" s="2">
        <v>11</v>
      </c>
      <c r="B13" s="1" t="s">
        <v>18</v>
      </c>
      <c r="C13" s="2" t="s">
        <v>19</v>
      </c>
      <c r="D13" s="1" t="s">
        <v>20</v>
      </c>
      <c r="E13" s="7">
        <v>20</v>
      </c>
      <c r="F13" s="7"/>
      <c r="G13" s="7"/>
      <c r="H13" s="8">
        <v>9</v>
      </c>
      <c r="I13" s="8"/>
      <c r="J13" s="1"/>
      <c r="K13" s="9"/>
      <c r="L13" s="10"/>
    </row>
    <row r="14" spans="1:12" ht="15.75">
      <c r="A14" s="2">
        <v>12</v>
      </c>
      <c r="B14" s="1" t="s">
        <v>21</v>
      </c>
      <c r="C14" s="2" t="s">
        <v>19</v>
      </c>
      <c r="D14" s="1" t="s">
        <v>20</v>
      </c>
      <c r="E14" s="7">
        <v>20</v>
      </c>
      <c r="F14" s="7"/>
      <c r="G14" s="7"/>
      <c r="H14" s="8">
        <v>10</v>
      </c>
      <c r="I14" s="8"/>
      <c r="J14" s="1"/>
      <c r="K14" s="9"/>
      <c r="L14" s="10"/>
    </row>
    <row r="15" spans="1:12" ht="15.75">
      <c r="A15" s="2">
        <v>13</v>
      </c>
      <c r="B15" s="1" t="s">
        <v>22</v>
      </c>
      <c r="C15" s="2" t="s">
        <v>19</v>
      </c>
      <c r="D15" s="1" t="s">
        <v>20</v>
      </c>
      <c r="E15" s="7">
        <v>25</v>
      </c>
      <c r="F15" s="7"/>
      <c r="G15" s="7"/>
      <c r="H15" s="8">
        <v>16</v>
      </c>
      <c r="I15" s="8"/>
      <c r="J15" s="1"/>
      <c r="K15" s="9"/>
      <c r="L15" s="10"/>
    </row>
    <row r="16" spans="1:12" ht="15.75">
      <c r="A16" s="2">
        <v>14</v>
      </c>
      <c r="B16" s="1" t="s">
        <v>23</v>
      </c>
      <c r="C16" s="2" t="s">
        <v>24</v>
      </c>
      <c r="D16" s="1" t="s">
        <v>25</v>
      </c>
      <c r="E16" s="7">
        <v>25</v>
      </c>
      <c r="F16" s="7"/>
      <c r="G16" s="7"/>
      <c r="H16" s="8">
        <v>20</v>
      </c>
      <c r="I16" s="8"/>
      <c r="J16" s="1"/>
      <c r="K16" s="9"/>
      <c r="L16" s="10"/>
    </row>
    <row r="17" spans="1:12" ht="15.75">
      <c r="A17" s="2">
        <v>15</v>
      </c>
      <c r="B17" s="1" t="s">
        <v>56</v>
      </c>
      <c r="C17" s="2" t="s">
        <v>26</v>
      </c>
      <c r="D17" s="1" t="s">
        <v>10</v>
      </c>
      <c r="E17" s="7">
        <v>20</v>
      </c>
      <c r="F17" s="7"/>
      <c r="G17" s="7"/>
      <c r="H17" s="8">
        <v>21</v>
      </c>
      <c r="I17" s="8"/>
      <c r="J17" s="1"/>
      <c r="K17" s="9"/>
      <c r="L17" s="10"/>
    </row>
    <row r="18" spans="1:12" ht="15.75">
      <c r="A18" s="2">
        <v>16</v>
      </c>
      <c r="B18" s="1" t="s">
        <v>27</v>
      </c>
      <c r="C18" s="2" t="s">
        <v>28</v>
      </c>
      <c r="D18" s="1" t="s">
        <v>25</v>
      </c>
      <c r="E18" s="7">
        <v>30</v>
      </c>
      <c r="F18" s="7"/>
      <c r="G18" s="7"/>
      <c r="H18" s="8">
        <v>40</v>
      </c>
      <c r="I18" s="8"/>
      <c r="J18" s="1"/>
      <c r="K18" s="9"/>
      <c r="L18" s="10"/>
    </row>
    <row r="19" spans="1:12" ht="15.75">
      <c r="A19" s="2">
        <v>17</v>
      </c>
      <c r="B19" s="1" t="s">
        <v>29</v>
      </c>
      <c r="C19" s="2" t="s">
        <v>30</v>
      </c>
      <c r="D19" s="1" t="s">
        <v>31</v>
      </c>
      <c r="E19" s="7">
        <v>37</v>
      </c>
      <c r="F19" s="7"/>
      <c r="G19" s="7"/>
      <c r="H19" s="8">
        <v>33</v>
      </c>
      <c r="I19" s="8"/>
      <c r="J19" s="1"/>
      <c r="K19" s="9"/>
      <c r="L19" s="10"/>
    </row>
    <row r="20" spans="1:12" ht="15.75">
      <c r="A20" s="2">
        <v>18</v>
      </c>
      <c r="B20" s="1" t="s">
        <v>32</v>
      </c>
      <c r="C20" s="2">
        <v>719</v>
      </c>
      <c r="D20" s="1" t="s">
        <v>4</v>
      </c>
      <c r="E20" s="7">
        <v>25</v>
      </c>
      <c r="F20" s="7"/>
      <c r="G20" s="7"/>
      <c r="H20" s="8">
        <v>17</v>
      </c>
      <c r="I20" s="8"/>
      <c r="J20" s="1"/>
      <c r="K20" s="9"/>
      <c r="L20" s="10"/>
    </row>
    <row r="21" spans="1:12" ht="15.75">
      <c r="A21" s="2">
        <v>19</v>
      </c>
      <c r="B21" s="1" t="s">
        <v>32</v>
      </c>
      <c r="C21" s="2" t="s">
        <v>33</v>
      </c>
      <c r="D21" s="1" t="s">
        <v>34</v>
      </c>
      <c r="E21" s="7">
        <v>16</v>
      </c>
      <c r="F21" s="7"/>
      <c r="G21" s="7"/>
      <c r="H21" s="8">
        <v>7</v>
      </c>
      <c r="I21" s="8"/>
      <c r="J21" s="1"/>
      <c r="K21" s="9"/>
      <c r="L21" s="10"/>
    </row>
    <row r="22" spans="1:12" ht="15.75">
      <c r="A22" s="2">
        <v>20</v>
      </c>
      <c r="B22" s="1" t="s">
        <v>35</v>
      </c>
      <c r="C22" s="2">
        <v>728</v>
      </c>
      <c r="D22" s="1" t="s">
        <v>4</v>
      </c>
      <c r="E22" s="7">
        <v>7</v>
      </c>
      <c r="F22" s="7"/>
      <c r="G22" s="7"/>
      <c r="H22" s="8">
        <v>5</v>
      </c>
      <c r="I22" s="8"/>
      <c r="J22" s="1"/>
      <c r="K22" s="9"/>
      <c r="L22" s="10"/>
    </row>
    <row r="23" spans="1:12" ht="15.75">
      <c r="A23" s="2">
        <v>21</v>
      </c>
      <c r="B23" s="1" t="s">
        <v>36</v>
      </c>
      <c r="C23" s="2">
        <v>728</v>
      </c>
      <c r="D23" s="1" t="s">
        <v>4</v>
      </c>
      <c r="E23" s="7">
        <v>20</v>
      </c>
      <c r="F23" s="7"/>
      <c r="G23" s="7"/>
      <c r="H23" s="8">
        <v>9</v>
      </c>
      <c r="I23" s="8"/>
      <c r="J23" s="1"/>
      <c r="K23" s="9"/>
      <c r="L23" s="10"/>
    </row>
    <row r="24" spans="1:12" ht="15.75">
      <c r="A24" s="2">
        <v>22</v>
      </c>
      <c r="B24" s="1" t="s">
        <v>29</v>
      </c>
      <c r="C24" s="2" t="s">
        <v>30</v>
      </c>
      <c r="D24" s="1" t="s">
        <v>31</v>
      </c>
      <c r="E24" s="7">
        <v>12</v>
      </c>
      <c r="F24" s="7"/>
      <c r="G24" s="7"/>
      <c r="H24" s="8">
        <v>4</v>
      </c>
      <c r="I24" s="8"/>
      <c r="J24" s="1"/>
      <c r="K24" s="9"/>
      <c r="L24" s="10"/>
    </row>
    <row r="25" spans="1:12" ht="15.75">
      <c r="A25" s="2">
        <v>23</v>
      </c>
      <c r="B25" s="1" t="s">
        <v>37</v>
      </c>
      <c r="C25" s="2">
        <v>728</v>
      </c>
      <c r="D25" s="1" t="s">
        <v>38</v>
      </c>
      <c r="E25" s="7">
        <v>17</v>
      </c>
      <c r="F25" s="7"/>
      <c r="G25" s="7"/>
      <c r="H25" s="8">
        <v>5</v>
      </c>
      <c r="I25" s="8"/>
      <c r="J25" s="1"/>
      <c r="K25" s="9"/>
      <c r="L25" s="10"/>
    </row>
    <row r="26" spans="1:12" ht="15.75">
      <c r="A26" s="2">
        <v>24</v>
      </c>
      <c r="B26" s="1" t="s">
        <v>39</v>
      </c>
      <c r="C26" s="2" t="s">
        <v>40</v>
      </c>
      <c r="D26" s="1" t="s">
        <v>4</v>
      </c>
      <c r="E26" s="7">
        <v>10</v>
      </c>
      <c r="F26" s="7"/>
      <c r="G26" s="7"/>
      <c r="H26" s="8">
        <v>7</v>
      </c>
      <c r="I26" s="8"/>
      <c r="J26" s="1"/>
      <c r="K26" s="9"/>
      <c r="L26" s="10"/>
    </row>
    <row r="27" spans="1:12" ht="31.5">
      <c r="A27" s="2">
        <v>25</v>
      </c>
      <c r="B27" s="1" t="s">
        <v>41</v>
      </c>
      <c r="C27" s="2" t="s">
        <v>42</v>
      </c>
      <c r="D27" s="1" t="s">
        <v>43</v>
      </c>
      <c r="E27" s="7">
        <v>12</v>
      </c>
      <c r="F27" s="7"/>
      <c r="G27" s="7"/>
      <c r="H27" s="8">
        <v>1</v>
      </c>
      <c r="I27" s="8"/>
      <c r="J27" s="1"/>
      <c r="K27" s="9"/>
      <c r="L27" s="10"/>
    </row>
    <row r="28" spans="1:12" ht="15.75">
      <c r="A28" s="2">
        <v>26</v>
      </c>
      <c r="B28" s="1" t="s">
        <v>44</v>
      </c>
      <c r="C28" s="2">
        <v>726</v>
      </c>
      <c r="D28" s="1" t="s">
        <v>4</v>
      </c>
      <c r="E28" s="7">
        <v>15</v>
      </c>
      <c r="F28" s="7"/>
      <c r="G28" s="7"/>
      <c r="H28" s="8">
        <v>6</v>
      </c>
      <c r="I28" s="8"/>
      <c r="J28" s="1"/>
      <c r="K28" s="9"/>
      <c r="L28" s="10"/>
    </row>
    <row r="29" spans="1:12" ht="31.5">
      <c r="A29" s="2">
        <v>27</v>
      </c>
      <c r="B29" s="1" t="s">
        <v>45</v>
      </c>
      <c r="C29" s="2" t="s">
        <v>45</v>
      </c>
      <c r="D29" s="1" t="s">
        <v>46</v>
      </c>
      <c r="E29" s="7">
        <v>12</v>
      </c>
      <c r="F29" s="7"/>
      <c r="G29" s="7"/>
      <c r="H29" s="8">
        <v>11</v>
      </c>
      <c r="I29" s="8"/>
      <c r="J29" s="1"/>
      <c r="K29" s="9">
        <f>SUM(K33-K32)</f>
        <v>11.25</v>
      </c>
      <c r="L29" s="10"/>
    </row>
    <row r="30" spans="1:12" ht="31.5">
      <c r="A30" s="2">
        <v>28</v>
      </c>
      <c r="B30" s="1" t="s">
        <v>47</v>
      </c>
      <c r="C30" s="2" t="s">
        <v>45</v>
      </c>
      <c r="D30" s="1" t="s">
        <v>46</v>
      </c>
      <c r="E30" s="7">
        <v>17</v>
      </c>
      <c r="F30" s="7"/>
      <c r="G30" s="7"/>
      <c r="H30" s="8">
        <v>11</v>
      </c>
      <c r="I30" s="8"/>
      <c r="J30" s="1"/>
      <c r="K30" s="9"/>
      <c r="L30" s="10"/>
    </row>
    <row r="31" spans="1:12" ht="15.75">
      <c r="A31" s="2">
        <v>29</v>
      </c>
      <c r="B31" s="1" t="s">
        <v>48</v>
      </c>
      <c r="C31" s="2" t="s">
        <v>49</v>
      </c>
      <c r="D31" s="1" t="s">
        <v>50</v>
      </c>
      <c r="E31" s="7">
        <v>12</v>
      </c>
      <c r="F31" s="7"/>
      <c r="G31" s="7"/>
      <c r="H31" s="8">
        <v>4</v>
      </c>
      <c r="I31" s="8"/>
      <c r="J31" s="1"/>
      <c r="K31" s="9"/>
      <c r="L31" s="10"/>
    </row>
    <row r="32" spans="1:12" ht="15.75">
      <c r="A32" s="2">
        <v>30</v>
      </c>
      <c r="B32" s="1" t="s">
        <v>51</v>
      </c>
      <c r="C32" s="2" t="s">
        <v>52</v>
      </c>
      <c r="D32" s="1" t="s">
        <v>34</v>
      </c>
      <c r="E32" s="7">
        <v>12</v>
      </c>
      <c r="F32" s="7"/>
      <c r="G32" s="7"/>
      <c r="H32" s="8">
        <v>5</v>
      </c>
      <c r="I32" s="8"/>
      <c r="J32" s="1"/>
      <c r="K32" s="9">
        <v>985</v>
      </c>
      <c r="L32" s="10"/>
    </row>
    <row r="33" spans="1:12" ht="15.75">
      <c r="A33" s="2">
        <v>31</v>
      </c>
      <c r="B33" s="1" t="s">
        <v>53</v>
      </c>
      <c r="C33" s="2" t="s">
        <v>54</v>
      </c>
      <c r="D33" s="1" t="s">
        <v>38</v>
      </c>
      <c r="E33" s="7">
        <v>12</v>
      </c>
      <c r="F33" s="7"/>
      <c r="G33" s="7"/>
      <c r="H33" s="8">
        <v>10</v>
      </c>
      <c r="I33" s="8"/>
      <c r="J33" s="1">
        <v>3985</v>
      </c>
      <c r="K33" s="9">
        <f>SUM(J33/4)</f>
        <v>996.25</v>
      </c>
      <c r="L33" s="10"/>
    </row>
    <row r="34" spans="1:12" ht="15.75">
      <c r="A34" s="11"/>
      <c r="B34" s="12" t="s">
        <v>66</v>
      </c>
      <c r="C34" s="13"/>
      <c r="D34" s="14"/>
      <c r="E34" s="7">
        <f>SUM(E3:E33)</f>
        <v>623</v>
      </c>
      <c r="F34" s="7"/>
      <c r="G34" s="16"/>
      <c r="H34" s="8">
        <f>SUM(H3:H33)</f>
        <v>362</v>
      </c>
      <c r="I34" s="8"/>
      <c r="J34" s="18"/>
      <c r="K34" s="18"/>
      <c r="L34" s="17"/>
    </row>
  </sheetData>
  <mergeCells count="1"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view="pageBreakPreview" zoomScaleSheetLayoutView="100" workbookViewId="0" topLeftCell="A2">
      <selection activeCell="F3" sqref="F3:F33"/>
    </sheetView>
  </sheetViews>
  <sheetFormatPr defaultColWidth="9.140625" defaultRowHeight="15"/>
  <cols>
    <col min="1" max="1" width="5.8515625" style="4" customWidth="1"/>
    <col min="2" max="2" width="27.00390625" style="3" customWidth="1"/>
    <col min="3" max="3" width="11.00390625" style="4" customWidth="1"/>
    <col min="4" max="4" width="9.140625" style="3" customWidth="1"/>
    <col min="5" max="5" width="15.140625" style="4" customWidth="1"/>
    <col min="6" max="6" width="15.28125" style="4" customWidth="1"/>
    <col min="7" max="7" width="15.00390625" style="4" customWidth="1"/>
    <col min="8" max="8" width="14.57421875" style="4" customWidth="1"/>
    <col min="9" max="9" width="14.7109375" style="3" customWidth="1"/>
    <col min="10" max="10" width="13.8515625" style="3" customWidth="1"/>
    <col min="11" max="11" width="12.7109375" style="3" customWidth="1"/>
    <col min="12" max="12" width="10.8515625" style="3" customWidth="1"/>
    <col min="13" max="16384" width="9.140625" style="3" customWidth="1"/>
  </cols>
  <sheetData>
    <row r="1" spans="1:12" ht="75.75" customHeight="1">
      <c r="A1" s="5" t="s">
        <v>0</v>
      </c>
      <c r="B1" s="5" t="s">
        <v>57</v>
      </c>
      <c r="C1" s="5" t="s">
        <v>1</v>
      </c>
      <c r="D1" s="5" t="s">
        <v>2</v>
      </c>
      <c r="E1" s="5" t="s">
        <v>58</v>
      </c>
      <c r="F1" s="5" t="s">
        <v>59</v>
      </c>
      <c r="G1" s="5" t="s">
        <v>61</v>
      </c>
      <c r="H1" s="5" t="s">
        <v>60</v>
      </c>
      <c r="I1" s="5" t="s">
        <v>62</v>
      </c>
      <c r="J1" s="5" t="s">
        <v>63</v>
      </c>
      <c r="K1" s="6" t="s">
        <v>64</v>
      </c>
      <c r="L1" s="6" t="s">
        <v>65</v>
      </c>
    </row>
    <row r="2" spans="1:12" ht="15.75">
      <c r="A2" s="2">
        <v>1</v>
      </c>
      <c r="B2" s="2">
        <v>2</v>
      </c>
      <c r="C2" s="2">
        <v>3</v>
      </c>
      <c r="D2" s="2">
        <v>4</v>
      </c>
      <c r="E2" s="2">
        <v>5</v>
      </c>
      <c r="F2" s="2">
        <v>6</v>
      </c>
      <c r="G2" s="2">
        <v>7</v>
      </c>
      <c r="H2" s="2">
        <v>8</v>
      </c>
      <c r="I2" s="2">
        <v>9</v>
      </c>
      <c r="J2" s="2">
        <v>10</v>
      </c>
      <c r="K2" s="2"/>
      <c r="L2" s="2" t="s">
        <v>55</v>
      </c>
    </row>
    <row r="3" spans="1:12" ht="15.75">
      <c r="A3" s="2">
        <v>1</v>
      </c>
      <c r="B3" s="1" t="s">
        <v>3</v>
      </c>
      <c r="C3" s="2">
        <v>728</v>
      </c>
      <c r="D3" s="1" t="s">
        <v>4</v>
      </c>
      <c r="E3" s="2">
        <v>20</v>
      </c>
      <c r="F3" s="7">
        <f>SUM(E3/4)</f>
        <v>5</v>
      </c>
      <c r="G3" s="7"/>
      <c r="H3" s="2">
        <v>50</v>
      </c>
      <c r="I3" s="8">
        <v>12</v>
      </c>
      <c r="J3" s="1"/>
      <c r="K3" s="9"/>
      <c r="L3" s="10"/>
    </row>
    <row r="4" spans="1:12" ht="15.75">
      <c r="A4" s="2">
        <v>2</v>
      </c>
      <c r="B4" s="1" t="s">
        <v>5</v>
      </c>
      <c r="C4" s="2" t="s">
        <v>6</v>
      </c>
      <c r="D4" s="1" t="s">
        <v>4</v>
      </c>
      <c r="E4" s="2">
        <v>30</v>
      </c>
      <c r="F4" s="7">
        <v>7</v>
      </c>
      <c r="G4" s="7"/>
      <c r="H4" s="2">
        <v>60</v>
      </c>
      <c r="I4" s="8">
        <f aca="true" t="shared" si="0" ref="I4:I33">SUM(H4/4)</f>
        <v>15</v>
      </c>
      <c r="J4" s="1"/>
      <c r="K4" s="9"/>
      <c r="L4" s="10"/>
    </row>
    <row r="5" spans="1:12" ht="15.75">
      <c r="A5" s="2">
        <v>3</v>
      </c>
      <c r="B5" s="1" t="s">
        <v>7</v>
      </c>
      <c r="C5" s="2" t="s">
        <v>8</v>
      </c>
      <c r="D5" s="1" t="s">
        <v>4</v>
      </c>
      <c r="E5" s="2">
        <v>200</v>
      </c>
      <c r="F5" s="7">
        <f>SUM(E5/4)</f>
        <v>50</v>
      </c>
      <c r="G5" s="7"/>
      <c r="H5" s="2">
        <v>70</v>
      </c>
      <c r="I5" s="8">
        <v>17</v>
      </c>
      <c r="J5" s="1"/>
      <c r="K5" s="9"/>
      <c r="L5" s="10"/>
    </row>
    <row r="6" spans="1:12" ht="15.75">
      <c r="A6" s="2">
        <v>4</v>
      </c>
      <c r="B6" s="1" t="s">
        <v>9</v>
      </c>
      <c r="C6" s="2">
        <v>435</v>
      </c>
      <c r="D6" s="1" t="s">
        <v>10</v>
      </c>
      <c r="E6" s="2">
        <v>180</v>
      </c>
      <c r="F6" s="7">
        <f>SUM(E6/4)</f>
        <v>45</v>
      </c>
      <c r="G6" s="7"/>
      <c r="H6" s="2">
        <v>30</v>
      </c>
      <c r="I6" s="8">
        <v>7</v>
      </c>
      <c r="J6" s="1"/>
      <c r="K6" s="9"/>
      <c r="L6" s="10"/>
    </row>
    <row r="7" spans="1:12" ht="15.75">
      <c r="A7" s="2">
        <v>5</v>
      </c>
      <c r="B7" s="1" t="s">
        <v>11</v>
      </c>
      <c r="C7" s="2">
        <v>505</v>
      </c>
      <c r="D7" s="1" t="s">
        <v>4</v>
      </c>
      <c r="E7" s="2">
        <v>180</v>
      </c>
      <c r="F7" s="7">
        <f>SUM(E7/4)</f>
        <v>45</v>
      </c>
      <c r="G7" s="7"/>
      <c r="H7" s="2">
        <v>55</v>
      </c>
      <c r="I7" s="8">
        <v>13</v>
      </c>
      <c r="J7" s="1"/>
      <c r="K7" s="9"/>
      <c r="L7" s="10"/>
    </row>
    <row r="8" spans="1:12" ht="15.75">
      <c r="A8" s="2">
        <v>6</v>
      </c>
      <c r="B8" s="1" t="s">
        <v>12</v>
      </c>
      <c r="C8" s="2">
        <v>278</v>
      </c>
      <c r="D8" s="1" t="s">
        <v>13</v>
      </c>
      <c r="E8" s="2">
        <v>100</v>
      </c>
      <c r="F8" s="7">
        <f>SUM(E8/4)</f>
        <v>25</v>
      </c>
      <c r="G8" s="7"/>
      <c r="H8" s="2">
        <v>60</v>
      </c>
      <c r="I8" s="8">
        <f t="shared" si="0"/>
        <v>15</v>
      </c>
      <c r="J8" s="1"/>
      <c r="K8" s="9"/>
      <c r="L8" s="10"/>
    </row>
    <row r="9" spans="1:12" ht="15.75">
      <c r="A9" s="2">
        <v>7</v>
      </c>
      <c r="B9" s="1" t="s">
        <v>14</v>
      </c>
      <c r="C9" s="2" t="s">
        <v>8</v>
      </c>
      <c r="D9" s="1" t="s">
        <v>4</v>
      </c>
      <c r="E9" s="2">
        <v>105</v>
      </c>
      <c r="F9" s="7">
        <v>26</v>
      </c>
      <c r="G9" s="7"/>
      <c r="H9" s="2">
        <v>35</v>
      </c>
      <c r="I9" s="8">
        <v>9</v>
      </c>
      <c r="J9" s="1"/>
      <c r="K9" s="9"/>
      <c r="L9" s="10"/>
    </row>
    <row r="10" spans="1:12" ht="15.75">
      <c r="A10" s="2">
        <v>8</v>
      </c>
      <c r="B10" s="1" t="s">
        <v>15</v>
      </c>
      <c r="C10" s="2" t="s">
        <v>8</v>
      </c>
      <c r="D10" s="1" t="s">
        <v>4</v>
      </c>
      <c r="E10" s="2">
        <v>50</v>
      </c>
      <c r="F10" s="7">
        <v>12</v>
      </c>
      <c r="G10" s="7"/>
      <c r="H10" s="2">
        <v>20</v>
      </c>
      <c r="I10" s="8">
        <f t="shared" si="0"/>
        <v>5</v>
      </c>
      <c r="J10" s="1"/>
      <c r="K10" s="9"/>
      <c r="L10" s="10"/>
    </row>
    <row r="11" spans="1:12" ht="15.75">
      <c r="A11" s="2">
        <v>9</v>
      </c>
      <c r="B11" s="1" t="s">
        <v>16</v>
      </c>
      <c r="C11" s="2">
        <v>285</v>
      </c>
      <c r="D11" s="1" t="s">
        <v>4</v>
      </c>
      <c r="E11" s="2">
        <v>60</v>
      </c>
      <c r="F11" s="7">
        <f>SUM(E11/4)</f>
        <v>15</v>
      </c>
      <c r="G11" s="7"/>
      <c r="H11" s="2">
        <v>35</v>
      </c>
      <c r="I11" s="8">
        <v>9</v>
      </c>
      <c r="J11" s="1"/>
      <c r="K11" s="9"/>
      <c r="L11" s="10"/>
    </row>
    <row r="12" spans="1:12" ht="15.75">
      <c r="A12" s="2">
        <v>10</v>
      </c>
      <c r="B12" s="1" t="s">
        <v>17</v>
      </c>
      <c r="C12" s="2">
        <v>278</v>
      </c>
      <c r="D12" s="1" t="s">
        <v>4</v>
      </c>
      <c r="E12" s="2">
        <v>70</v>
      </c>
      <c r="F12" s="7">
        <v>17</v>
      </c>
      <c r="G12" s="7"/>
      <c r="H12" s="2">
        <v>35</v>
      </c>
      <c r="I12" s="8">
        <v>9</v>
      </c>
      <c r="J12" s="1"/>
      <c r="K12" s="9"/>
      <c r="L12" s="10"/>
    </row>
    <row r="13" spans="1:12" ht="15.75">
      <c r="A13" s="2">
        <v>11</v>
      </c>
      <c r="B13" s="1" t="s">
        <v>18</v>
      </c>
      <c r="C13" s="2" t="s">
        <v>19</v>
      </c>
      <c r="D13" s="1" t="s">
        <v>20</v>
      </c>
      <c r="E13" s="2">
        <v>80</v>
      </c>
      <c r="F13" s="7">
        <f>SUM(E13/4)</f>
        <v>20</v>
      </c>
      <c r="G13" s="7"/>
      <c r="H13" s="2">
        <v>35</v>
      </c>
      <c r="I13" s="8">
        <v>9</v>
      </c>
      <c r="J13" s="1"/>
      <c r="K13" s="9"/>
      <c r="L13" s="10"/>
    </row>
    <row r="14" spans="1:12" ht="15.75">
      <c r="A14" s="2">
        <v>12</v>
      </c>
      <c r="B14" s="1" t="s">
        <v>21</v>
      </c>
      <c r="C14" s="2" t="s">
        <v>19</v>
      </c>
      <c r="D14" s="1" t="s">
        <v>20</v>
      </c>
      <c r="E14" s="2">
        <v>80</v>
      </c>
      <c r="F14" s="7">
        <f>SUM(E14/4)</f>
        <v>20</v>
      </c>
      <c r="G14" s="7"/>
      <c r="H14" s="2">
        <v>40</v>
      </c>
      <c r="I14" s="8">
        <f t="shared" si="0"/>
        <v>10</v>
      </c>
      <c r="J14" s="1"/>
      <c r="K14" s="9"/>
      <c r="L14" s="10"/>
    </row>
    <row r="15" spans="1:12" ht="15.75">
      <c r="A15" s="2">
        <v>13</v>
      </c>
      <c r="B15" s="1" t="s">
        <v>22</v>
      </c>
      <c r="C15" s="2" t="s">
        <v>19</v>
      </c>
      <c r="D15" s="1" t="s">
        <v>20</v>
      </c>
      <c r="E15" s="2">
        <v>100</v>
      </c>
      <c r="F15" s="7">
        <f>SUM(E15/4)</f>
        <v>25</v>
      </c>
      <c r="G15" s="7"/>
      <c r="H15" s="2">
        <v>65</v>
      </c>
      <c r="I15" s="8">
        <v>16</v>
      </c>
      <c r="J15" s="1"/>
      <c r="K15" s="9"/>
      <c r="L15" s="10"/>
    </row>
    <row r="16" spans="1:12" ht="15.75">
      <c r="A16" s="2">
        <v>14</v>
      </c>
      <c r="B16" s="1" t="s">
        <v>23</v>
      </c>
      <c r="C16" s="2" t="s">
        <v>24</v>
      </c>
      <c r="D16" s="1" t="s">
        <v>25</v>
      </c>
      <c r="E16" s="2">
        <v>100</v>
      </c>
      <c r="F16" s="7">
        <f>SUM(E16/4)</f>
        <v>25</v>
      </c>
      <c r="G16" s="7"/>
      <c r="H16" s="2">
        <v>80</v>
      </c>
      <c r="I16" s="8">
        <f t="shared" si="0"/>
        <v>20</v>
      </c>
      <c r="J16" s="1"/>
      <c r="K16" s="9"/>
      <c r="L16" s="10"/>
    </row>
    <row r="17" spans="1:12" ht="15.75">
      <c r="A17" s="2">
        <v>15</v>
      </c>
      <c r="B17" s="1" t="s">
        <v>56</v>
      </c>
      <c r="C17" s="2" t="s">
        <v>26</v>
      </c>
      <c r="D17" s="1" t="s">
        <v>10</v>
      </c>
      <c r="E17" s="2">
        <v>80</v>
      </c>
      <c r="F17" s="7">
        <f>SUM(E17/4)</f>
        <v>20</v>
      </c>
      <c r="G17" s="7"/>
      <c r="H17" s="2">
        <v>85</v>
      </c>
      <c r="I17" s="8">
        <v>21</v>
      </c>
      <c r="J17" s="1"/>
      <c r="K17" s="9"/>
      <c r="L17" s="10"/>
    </row>
    <row r="18" spans="1:12" ht="15.75">
      <c r="A18" s="2">
        <v>16</v>
      </c>
      <c r="B18" s="1" t="s">
        <v>27</v>
      </c>
      <c r="C18" s="2" t="s">
        <v>28</v>
      </c>
      <c r="D18" s="1" t="s">
        <v>25</v>
      </c>
      <c r="E18" s="2">
        <v>120</v>
      </c>
      <c r="F18" s="7">
        <f>SUM(E18/4)</f>
        <v>30</v>
      </c>
      <c r="G18" s="7"/>
      <c r="H18" s="2">
        <v>160</v>
      </c>
      <c r="I18" s="8">
        <f t="shared" si="0"/>
        <v>40</v>
      </c>
      <c r="J18" s="1"/>
      <c r="K18" s="9"/>
      <c r="L18" s="10"/>
    </row>
    <row r="19" spans="1:12" ht="15.75">
      <c r="A19" s="2">
        <v>17</v>
      </c>
      <c r="B19" s="1" t="s">
        <v>29</v>
      </c>
      <c r="C19" s="2" t="s">
        <v>30</v>
      </c>
      <c r="D19" s="1" t="s">
        <v>31</v>
      </c>
      <c r="E19" s="2">
        <v>150</v>
      </c>
      <c r="F19" s="7">
        <v>37</v>
      </c>
      <c r="G19" s="7"/>
      <c r="H19" s="2">
        <v>135</v>
      </c>
      <c r="I19" s="8">
        <v>33</v>
      </c>
      <c r="J19" s="1"/>
      <c r="K19" s="9"/>
      <c r="L19" s="10"/>
    </row>
    <row r="20" spans="1:12" ht="15.75">
      <c r="A20" s="2">
        <v>18</v>
      </c>
      <c r="B20" s="1" t="s">
        <v>32</v>
      </c>
      <c r="C20" s="2">
        <v>719</v>
      </c>
      <c r="D20" s="1" t="s">
        <v>4</v>
      </c>
      <c r="E20" s="2">
        <v>100</v>
      </c>
      <c r="F20" s="7">
        <f>SUM(E20/4)</f>
        <v>25</v>
      </c>
      <c r="G20" s="7"/>
      <c r="H20" s="2">
        <v>68</v>
      </c>
      <c r="I20" s="8">
        <f t="shared" si="0"/>
        <v>17</v>
      </c>
      <c r="J20" s="1"/>
      <c r="K20" s="9"/>
      <c r="L20" s="10"/>
    </row>
    <row r="21" spans="1:12" ht="15.75">
      <c r="A21" s="2">
        <v>19</v>
      </c>
      <c r="B21" s="1" t="s">
        <v>32</v>
      </c>
      <c r="C21" s="2" t="s">
        <v>33</v>
      </c>
      <c r="D21" s="1" t="s">
        <v>34</v>
      </c>
      <c r="E21" s="2">
        <v>65</v>
      </c>
      <c r="F21" s="7">
        <v>16</v>
      </c>
      <c r="G21" s="7"/>
      <c r="H21" s="2">
        <v>28</v>
      </c>
      <c r="I21" s="8">
        <f t="shared" si="0"/>
        <v>7</v>
      </c>
      <c r="J21" s="1"/>
      <c r="K21" s="9"/>
      <c r="L21" s="10"/>
    </row>
    <row r="22" spans="1:12" ht="15.75">
      <c r="A22" s="2">
        <v>20</v>
      </c>
      <c r="B22" s="1" t="s">
        <v>35</v>
      </c>
      <c r="C22" s="2">
        <v>728</v>
      </c>
      <c r="D22" s="1" t="s">
        <v>4</v>
      </c>
      <c r="E22" s="2">
        <v>30</v>
      </c>
      <c r="F22" s="7">
        <v>7</v>
      </c>
      <c r="G22" s="7"/>
      <c r="H22" s="2">
        <v>20</v>
      </c>
      <c r="I22" s="8">
        <f t="shared" si="0"/>
        <v>5</v>
      </c>
      <c r="J22" s="1"/>
      <c r="K22" s="9"/>
      <c r="L22" s="10"/>
    </row>
    <row r="23" spans="1:12" ht="15.75">
      <c r="A23" s="2">
        <v>21</v>
      </c>
      <c r="B23" s="1" t="s">
        <v>36</v>
      </c>
      <c r="C23" s="2">
        <v>728</v>
      </c>
      <c r="D23" s="1" t="s">
        <v>4</v>
      </c>
      <c r="E23" s="2">
        <v>80</v>
      </c>
      <c r="F23" s="7">
        <f>SUM(E23/4)</f>
        <v>20</v>
      </c>
      <c r="G23" s="7"/>
      <c r="H23" s="2">
        <v>35</v>
      </c>
      <c r="I23" s="8">
        <v>9</v>
      </c>
      <c r="J23" s="1"/>
      <c r="K23" s="9"/>
      <c r="L23" s="10"/>
    </row>
    <row r="24" spans="1:12" ht="15.75">
      <c r="A24" s="2">
        <v>22</v>
      </c>
      <c r="B24" s="1" t="s">
        <v>29</v>
      </c>
      <c r="C24" s="2" t="s">
        <v>30</v>
      </c>
      <c r="D24" s="1" t="s">
        <v>31</v>
      </c>
      <c r="E24" s="2">
        <v>50</v>
      </c>
      <c r="F24" s="7">
        <v>12</v>
      </c>
      <c r="G24" s="7"/>
      <c r="H24" s="2">
        <v>18</v>
      </c>
      <c r="I24" s="8">
        <v>4</v>
      </c>
      <c r="J24" s="1"/>
      <c r="K24" s="9"/>
      <c r="L24" s="10"/>
    </row>
    <row r="25" spans="1:12" ht="15.75">
      <c r="A25" s="2">
        <v>23</v>
      </c>
      <c r="B25" s="1" t="s">
        <v>37</v>
      </c>
      <c r="C25" s="2">
        <v>728</v>
      </c>
      <c r="D25" s="1" t="s">
        <v>38</v>
      </c>
      <c r="E25" s="2">
        <v>70</v>
      </c>
      <c r="F25" s="7">
        <v>17</v>
      </c>
      <c r="G25" s="7"/>
      <c r="H25" s="2">
        <v>20</v>
      </c>
      <c r="I25" s="8">
        <f t="shared" si="0"/>
        <v>5</v>
      </c>
      <c r="J25" s="1"/>
      <c r="K25" s="9"/>
      <c r="L25" s="10"/>
    </row>
    <row r="26" spans="1:12" ht="15.75">
      <c r="A26" s="2">
        <v>24</v>
      </c>
      <c r="B26" s="1" t="s">
        <v>39</v>
      </c>
      <c r="C26" s="2" t="s">
        <v>40</v>
      </c>
      <c r="D26" s="1" t="s">
        <v>4</v>
      </c>
      <c r="E26" s="2">
        <v>40</v>
      </c>
      <c r="F26" s="7">
        <f>SUM(E26/4)</f>
        <v>10</v>
      </c>
      <c r="G26" s="7"/>
      <c r="H26" s="2">
        <v>28</v>
      </c>
      <c r="I26" s="8">
        <f t="shared" si="0"/>
        <v>7</v>
      </c>
      <c r="J26" s="1"/>
      <c r="K26" s="9"/>
      <c r="L26" s="10"/>
    </row>
    <row r="27" spans="1:12" ht="31.5">
      <c r="A27" s="2">
        <v>25</v>
      </c>
      <c r="B27" s="1" t="s">
        <v>41</v>
      </c>
      <c r="C27" s="2" t="s">
        <v>42</v>
      </c>
      <c r="D27" s="1" t="s">
        <v>43</v>
      </c>
      <c r="E27" s="2">
        <v>50</v>
      </c>
      <c r="F27" s="7">
        <v>12</v>
      </c>
      <c r="G27" s="7"/>
      <c r="H27" s="2">
        <v>5</v>
      </c>
      <c r="I27" s="8">
        <v>1</v>
      </c>
      <c r="J27" s="1"/>
      <c r="K27" s="9"/>
      <c r="L27" s="10"/>
    </row>
    <row r="28" spans="1:12" ht="15.75">
      <c r="A28" s="2">
        <v>26</v>
      </c>
      <c r="B28" s="1" t="s">
        <v>44</v>
      </c>
      <c r="C28" s="2">
        <v>726</v>
      </c>
      <c r="D28" s="1" t="s">
        <v>4</v>
      </c>
      <c r="E28" s="2">
        <v>60</v>
      </c>
      <c r="F28" s="7">
        <f>SUM(E28/4)</f>
        <v>15</v>
      </c>
      <c r="G28" s="7"/>
      <c r="H28" s="2">
        <v>25</v>
      </c>
      <c r="I28" s="8">
        <v>6</v>
      </c>
      <c r="J28" s="1"/>
      <c r="K28" s="9"/>
      <c r="L28" s="10"/>
    </row>
    <row r="29" spans="1:12" ht="31.5">
      <c r="A29" s="2">
        <v>27</v>
      </c>
      <c r="B29" s="1" t="s">
        <v>45</v>
      </c>
      <c r="C29" s="2" t="s">
        <v>45</v>
      </c>
      <c r="D29" s="1" t="s">
        <v>46</v>
      </c>
      <c r="E29" s="2">
        <v>50</v>
      </c>
      <c r="F29" s="7">
        <v>12</v>
      </c>
      <c r="G29" s="7"/>
      <c r="H29" s="2">
        <v>45</v>
      </c>
      <c r="I29" s="8">
        <v>11</v>
      </c>
      <c r="J29" s="1"/>
      <c r="K29" s="9"/>
      <c r="L29" s="10"/>
    </row>
    <row r="30" spans="1:12" ht="31.5">
      <c r="A30" s="2">
        <v>28</v>
      </c>
      <c r="B30" s="1" t="s">
        <v>47</v>
      </c>
      <c r="C30" s="2" t="s">
        <v>45</v>
      </c>
      <c r="D30" s="1" t="s">
        <v>46</v>
      </c>
      <c r="E30" s="2">
        <v>70</v>
      </c>
      <c r="F30" s="7">
        <v>17</v>
      </c>
      <c r="G30" s="7"/>
      <c r="H30" s="2">
        <v>45</v>
      </c>
      <c r="I30" s="8">
        <v>11</v>
      </c>
      <c r="J30" s="1"/>
      <c r="K30" s="9"/>
      <c r="L30" s="10"/>
    </row>
    <row r="31" spans="1:12" ht="15.75">
      <c r="A31" s="2">
        <v>29</v>
      </c>
      <c r="B31" s="1" t="s">
        <v>48</v>
      </c>
      <c r="C31" s="2" t="s">
        <v>49</v>
      </c>
      <c r="D31" s="1" t="s">
        <v>50</v>
      </c>
      <c r="E31" s="2">
        <v>50</v>
      </c>
      <c r="F31" s="7">
        <v>12</v>
      </c>
      <c r="G31" s="7"/>
      <c r="H31" s="2">
        <v>18</v>
      </c>
      <c r="I31" s="8">
        <v>4</v>
      </c>
      <c r="J31" s="1"/>
      <c r="K31" s="9"/>
      <c r="L31" s="10"/>
    </row>
    <row r="32" spans="1:12" ht="15.75">
      <c r="A32" s="2">
        <v>30</v>
      </c>
      <c r="B32" s="1" t="s">
        <v>51</v>
      </c>
      <c r="C32" s="2" t="s">
        <v>52</v>
      </c>
      <c r="D32" s="1" t="s">
        <v>34</v>
      </c>
      <c r="E32" s="2">
        <v>50</v>
      </c>
      <c r="F32" s="7">
        <v>12</v>
      </c>
      <c r="G32" s="7"/>
      <c r="H32" s="2">
        <v>20</v>
      </c>
      <c r="I32" s="8">
        <f t="shared" si="0"/>
        <v>5</v>
      </c>
      <c r="J32" s="1"/>
      <c r="K32" s="9"/>
      <c r="L32" s="10"/>
    </row>
    <row r="33" spans="1:12" ht="15.75">
      <c r="A33" s="2">
        <v>31</v>
      </c>
      <c r="B33" s="1" t="s">
        <v>53</v>
      </c>
      <c r="C33" s="2" t="s">
        <v>54</v>
      </c>
      <c r="D33" s="1" t="s">
        <v>38</v>
      </c>
      <c r="E33" s="2">
        <v>50</v>
      </c>
      <c r="F33" s="7">
        <v>12</v>
      </c>
      <c r="G33" s="7"/>
      <c r="H33" s="2">
        <v>40</v>
      </c>
      <c r="I33" s="8">
        <f t="shared" si="0"/>
        <v>10</v>
      </c>
      <c r="J33" s="1"/>
      <c r="K33" s="9"/>
      <c r="L33" s="10"/>
    </row>
    <row r="34" spans="1:12" ht="15.75">
      <c r="A34" s="11"/>
      <c r="B34" s="12" t="s">
        <v>66</v>
      </c>
      <c r="C34" s="13"/>
      <c r="D34" s="14"/>
      <c r="E34" s="15">
        <f>SUM(E3:E33)</f>
        <v>2520</v>
      </c>
      <c r="F34" s="7">
        <f>SUM(F3:F33)</f>
        <v>623</v>
      </c>
      <c r="G34" s="16"/>
      <c r="H34" s="15">
        <f>SUM(H3:H33)</f>
        <v>1465</v>
      </c>
      <c r="I34" s="8">
        <f>SUM(I3:I33)</f>
        <v>362</v>
      </c>
      <c r="J34" s="18"/>
      <c r="K34" s="18"/>
      <c r="L34" s="17"/>
    </row>
  </sheetData>
  <mergeCells count="1">
    <mergeCell ref="B34:D3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Катеринич Анна</dc:creator>
  <cp:keywords/>
  <dc:description/>
  <cp:lastModifiedBy>Vrabie Veaceslav</cp:lastModifiedBy>
  <cp:lastPrinted>2022-01-10T12:50:21Z</cp:lastPrinted>
  <dcterms:created xsi:type="dcterms:W3CDTF">2021-12-20T08:10:39Z</dcterms:created>
  <dcterms:modified xsi:type="dcterms:W3CDTF">2022-02-01T17:31:22Z</dcterms:modified>
  <cp:category/>
  <cp:version/>
  <cp:contentType/>
  <cp:contentStatus/>
</cp:coreProperties>
</file>