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192.168.110.2\Dispozitive\+LP ADM 2026\+PROCEDURI CENTRALIZATE\SUTURA MECANICA 2026\Demarare\"/>
    </mc:Choice>
  </mc:AlternateContent>
  <xr:revisionPtr revIDLastSave="0" documentId="13_ncr:1_{FFC3DBA8-653B-43B2-BD3C-6FF06B8D0CF5}" xr6:coauthVersionLast="47" xr6:coauthVersionMax="47" xr10:uidLastSave="{00000000-0000-0000-0000-000000000000}"/>
  <bookViews>
    <workbookView xWindow="-15" yWindow="0" windowWidth="26610" windowHeight="15150" xr2:uid="{8315F53E-8758-4802-BDBD-F8E69E936354}"/>
  </bookViews>
  <sheets>
    <sheet name="lista de distributie " sheetId="3" r:id="rId1"/>
  </sheets>
  <definedNames>
    <definedName name="_xlnm._FilterDatabase" localSheetId="0" hidden="1">'lista de distributie '!$A$2:$Y$88</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83" i="3" l="1"/>
</calcChain>
</file>

<file path=xl/sharedStrings.xml><?xml version="1.0" encoding="utf-8"?>
<sst xmlns="http://schemas.openxmlformats.org/spreadsheetml/2006/main" count="250" uniqueCount="182">
  <si>
    <t>IMSP INSTITUTUL DE CARDIOLOGIE (0425)</t>
  </si>
  <si>
    <t>IMSP INSTITUTUL DE MEDICINA URGENTA (0426)</t>
  </si>
  <si>
    <t>IMSP INSTITUTUL DE PNEUMOLOGIE CHIRIL DRAGANIUC (0428)</t>
  </si>
  <si>
    <t>IMSP INSTITUTUL MAMEI SI COPILULUI (0429)</t>
  </si>
  <si>
    <t>IMSP INSTITUTUL ONCOLOGIC (0430)</t>
  </si>
  <si>
    <t>IMSP SPITALUL CLINIC BALTI (0436)</t>
  </si>
  <si>
    <t>IMSP SPITALUL CLINIC MUNICIPAL DE COPII V IGNATENCO (0442)</t>
  </si>
  <si>
    <t>IMSP SPITALUL CLINIC MUNICIPAL GHEORGHE PALADI (0444)</t>
  </si>
  <si>
    <t>IMSP SPITALUL CLINIC MUNICIPAL SFANTUL ARHANGHEL MIHAIL (0447)</t>
  </si>
  <si>
    <t>IMSP SPITALUL CLINIC REPUBLICAN TIMOFEI MOSNEAGA (0448)</t>
  </si>
  <si>
    <t>IMSP SPITALUL RAIONAL CAUSENI ANA SI ALEXANDRU (0459)</t>
  </si>
  <si>
    <t>IMSP SPITALUL RAIONAL CIMISLIA (0461)</t>
  </si>
  <si>
    <t>IMSP SPITALUL RAIONAL COMRAT ISAAC GURFINCHEL (0462)</t>
  </si>
  <si>
    <t>IMSP SPITALUL RAIONAL CRIULENI (0463)</t>
  </si>
  <si>
    <t>IMSP SPITALUL RAIONAL EDINET (0466)</t>
  </si>
  <si>
    <t>IMSP SPITALUL RAIONAL SANGEREI (0478)</t>
  </si>
  <si>
    <t>IMSP SPITALUL RAIONAL UNGHENI (0485)</t>
  </si>
  <si>
    <t>SERVICIUL MEDICAL AL MINISTERULUI AFACERILOR INTERNE (0570)</t>
  </si>
  <si>
    <t>SPITALUL CLINIC MILITAR CENTRAL (0576)</t>
  </si>
  <si>
    <t>Aparat(stepler) pentru sutura mecanica liniara, reincarcabil, de unica folosinta, tip TA seria DST(30mm) 8. Aparat(stepler) pentru sutura mecanica liniara, reincarcabil, de unica folosinta, tip TA seria DST(30mm) ( 001847 ), Aparat(stepler) pentru sutura mecanica, liniara, reincarcabil,   Tip TA  30mm, pentru cartuș lungime 30mm,  de unică folosință. Cu tehnologie tip tip DST (Clame confectionate din firul de profilul dreptunghiular a sectiunii transversale p/u o inchidere ferma la plasare si formarea unei anastomozei sigure) ., Bucată</t>
  </si>
  <si>
    <t>Miner tip Ligasure -pentru operatii laparascopice tip Maryland 13 Miner tip Ligasure -pentru operatii laparascopice tip Maryland ( 001855 ), Instrument laparoscopic disector-ligaturare tip Maryland, lungime 37cm, falcile  5mm. Echivalent cu Coviden RF LF1937 . Pentru aparatul Valleylab™ LS10 Generator |.Medtronic aflat în dotare in instituție.Steril.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Bucată</t>
  </si>
  <si>
    <t>Aparat reuzabil pentru anastomoza intestinala (GIA – gastro-intestinal anastomosis + DST - Directional Stapling Technology) lungimea suturii de 80 ± 2 mm  ( 001857 ), Aparat de sutură, reîncărcabil, steril, pentru sutura a 8 ± 1 casete, cu lungimea suturii de 80 ± 2 mm, pentru operatii deschise, tehnologie tip GIA, seria DST, aparatul este inițial ambalat cu un cartuș încărcat și gata de declanșare, care conține scoabe cu înălțimea scoabei de 3,8 -3,85mm, dispuse pe 2 rânduri duble eșalonate într-un model șah, cu cuțit intre rânduri, materialul scoabei titan., Bucată</t>
  </si>
  <si>
    <t>Aparat reuzabil pentru anastomoza intestinala (GIA – gastro-intestinal anastomosis + DST - Directional Stapling Technology) cu lungimea suturii de 60 ± 2 mm  ( 001858 ), Aparat de sutură, reîncărcabil, steril, pentru sutura a 8 ± 1 casete, cu lungimea suturii de 60 ± 2 mm, pentru operatii deschise, tehnologie tip GIA, seria DST, aparatul este inițial ambalat cu un cartuș încărcat și gata de declanșare, care conține scoabe cu înălțimea scoabei de 3,8 - 3,85 mm, dispuse pe 2 rânduri duble eșalonate într-un model șah, cu cuțit intre rânduri, materialul scoabei titan., Bucată</t>
  </si>
  <si>
    <t>Cartuse pentru aparat reuzabil de anastomoza intestinala (GIA)  ( 001863 ), Casete (cartuse, catridje) pentru aparat reuzabil de anastomoza intestinala (GIA) de 80 mm, Bucată</t>
  </si>
  <si>
    <t>Cartuse pentru aparat reuzabil de anastomoza intestinala (GIA)  ( 001864 ), Casete (cartuse, catridje) pentru aparat reuzabil de anastomoza intestinala (GIA) de 60 mm, Bucată</t>
  </si>
  <si>
    <t>Clipse hemostatice endoscopice  ( 001876 ), Compatibil cu clipaplicatoarele multi uz HX-110-UR, pentru endoscopia flexibila, Bucată</t>
  </si>
  <si>
    <t>Clipuri din titan sterile, Medium-Large.  ( 001884 ), Medium Large 10 mm; Suprafata interna cu canale transversale, pentru fixarea sigura şi atraumatica în aplicator. Firul din titan de forma inimii  în secţiune. Prezentarea mostrelor., Bucată</t>
  </si>
  <si>
    <t>Module (cartușe, cartridge) 30-45 mm cu clame metalicce pentru aplicarea sutură mecaică în 2 rînduri cu sutura de șah care la compresarea se închide sub forma litere B 1-Pentru vase și țăsuturi subțire  2- Pentu vase și țăsuturi de grosimea medie 3-pentru țăsturi de grosimea medie și groase (sau ctructuri fibro-cartilaginoase)  ( 001885 ), Module (cartușe, cartridge) pentru aparat chirurgical de sutură mecanică (Care pot fi utilizat în chirurgie toraco-abdominală deschisă) LINIARĂ (stapler) de multiplă utilizare de 30-45 mm, inclusiv aparat chirurgical de sutură mecanică LINIARĂ (stapler) de multiplă utilizare, compatibil cu modulile solicitate în cantitatea prevăzută cu numărul de utilizări a cantitatii totale de Module (cartușe, cartridge)
Cu prezentarea prealabilă mostre, Bucată</t>
  </si>
  <si>
    <t>Module (cartușe, cartridge) 55-60 mm cu clame metalicce pentru aplicarea sutură mecaică în 2 rînduri cu sutura de șah care la compresarea se închide sub forma litere B 1-Pentru vase și țăsuturi subțire  2- Pentu vase și țăsuturi de grosimea medie 3-pentru țăsturi de grosimea medie și groase (sau ctructuri fibro-cartilaginoase)  ( 001886 ), Module (cartușe, cartridge) pentru aparat chirurgical de sutură mecanică (Care pot fi utilizat în chirurgie toraco-abdominală deschisă) LINIARĂ (stapler) de multiplă utilizare de 55-60 mm, inclusiv aparat chirurgical de sutură mecanică LINIARĂ (stapler) de multiplă utilizare, compatibil cu modulile solicitate în cantitatea prevăzută de numărul de utilizări a cantitatii totale de Module (cartușe, cartridge)
Cu prezentarea prealabilă mostre, Bucată</t>
  </si>
  <si>
    <t>Miner tip Ligasure -pentru operatii laparascopice tip Maryland 13 Miner tip Ligasure -pentru operatii laparascopice tip Maryland ( 001855 )</t>
  </si>
  <si>
    <t>Aparat reuzabil pentru anastomoza intestinala (GIA – gastro-intestinal anastomosis + DST - Directional Stapling Technology) lungimea suturii de 80 ± 2 mm  ( 001857 )</t>
  </si>
  <si>
    <t>Aparat reuzabil pentru anastomoza intestinala (GIA – gastro-intestinal anastomosis + DST - Directional Stapling Technology) cu lungimea suturii de 60 ± 2 mm  ( 001858 )</t>
  </si>
  <si>
    <t>Cantitatea totală</t>
  </si>
  <si>
    <t>3 Instrumente pentru intervenții chirurgicale laparoscopice</t>
  </si>
  <si>
    <t>7  Instrumente pentru intervenții chirurgicale deschise,  Tip TA  90mm</t>
  </si>
  <si>
    <t>8 Aparat (stepler) și cartuș pentru sutura liniara  tip TA</t>
  </si>
  <si>
    <t>9 Instrumente pentru intervenții chirurgicale deschise, h -4,8mm</t>
  </si>
  <si>
    <t>10 Instrumente pentru intervenții chirurgicale deschise, h -3,8-3,85mm, lungime 75-80mm</t>
  </si>
  <si>
    <t>11 Instrumente pentru intervenții chirurgicale deschise, h -3,8-3,85mm, lungime 60mm</t>
  </si>
  <si>
    <t>2 Instrumente pentru intervenții chirurgicale laparoscopice (EndoGIA)</t>
  </si>
  <si>
    <t>Aparat (stapler) pentru sutură circulară plasează 2 rânduri circulare decalate de agrafe așezate concentric în șah pentru crearea anastomozei între două organe cavitare. Agrafe confectionate din fir cu profil dreptunghiular pe secțiunea transversală, pentru o închidere fermă la plasarea controlată prin ferestruica cu nivel și formarea unei anastomoze sigure. Diametrul 26 mm, cu clame de titan 4,8-5,2 mm, cu tehnologia tip DST sau echivalentul, cu dispozitiv de tăiere încorporat.</t>
  </si>
  <si>
    <t>cartuș pentru aparat de sutură mecanică,liniar,roticulator, lungime -aprox. 45 mm, pentru tesut medie, 6 rînduri de clame de diferite inaltimi (min 3 valori in diapazonul 3-0-4.0 mm),  cu dispozitivul de tăiere încorporat(Coviden/Medtronic cod- EGIA45AMT sau echivalentul )</t>
  </si>
  <si>
    <t>Nr. Lot</t>
  </si>
  <si>
    <t>Specificația Tehnică</t>
  </si>
  <si>
    <t>Suma estimată fără TVA</t>
  </si>
  <si>
    <t xml:space="preserve"> 3.4 Cartus pentru aparat de sutura mecanica, liniara rot., endoscopic, 60mm-4.8mm, tip Endo Gia ( 001839 )</t>
  </si>
  <si>
    <t>3.3 Cartus pentru sutura mecanica tesutului medie (001838 )</t>
  </si>
  <si>
    <t xml:space="preserve"> 3.5 Cartus pentru aparat de sutura mecanica, liniara drept, endoscopic 60-4.8mm tip Endo GIA ( 001840 )</t>
  </si>
  <si>
    <t xml:space="preserve"> Cartus pentru aparat de sutura mecanica, liniara drept, endoscopic 60-4.8mm tip Endo GIA ( 001840 ), cartuș pentru aparat de sutură mecanică,liniară drept, lungime -aprox. 60 mm, pentru tesut medie, 6 rînduri cu clame inaltimi de 4.8 mm,  cu dispozitivul de tăiere încorporat., Bucată</t>
  </si>
  <si>
    <t xml:space="preserve"> 7.1 Aparat(stepler) pentru sutura mecanica liniara, reincarcabil, de unica folosinta, tip TA seria DST(90mm), TA9048S ( 001844 )</t>
  </si>
  <si>
    <t xml:space="preserve"> Aparat(stepler) pentru sutura mecanica liniara, reincarcabil, de unica folosinta, tip TA seria DST(90mm), TA9048S ( 001844 ), Aparat(stepler) pentru sutura mecanica, liniara, reincarcabil,   Tip TA  90mm, pentru cartuș lungime 90mm,  reincarcabil. Cu tehnologie tip tip DST (Clame confectionate din firul de profilul dreptunghiular a sectiunii transversale p/u o inchidere ferma la plasare si formarea unei anastomozei sigure) ., Bucată</t>
  </si>
  <si>
    <t xml:space="preserve"> 7.2 Cartuș pentru aparat de sutura mecanică, liniara  tip TA Premium 90-3,5mm ( 001845 )</t>
  </si>
  <si>
    <t xml:space="preserve"> Cartuș pentru aparat de sutura mecanică, liniara  tip TA Premium 90-3,5mm ( 001845 ), Cartuș pentru aparat de sutura mecanică, liniara cu tehnologie tip DCT (Clame confectionate din firul de profilul dreptunghiular a sectiunii transversale p/u o inchidere ferma la plasare si formarea unei anastomozei sigure)  cu lungimea 90mm, cu clame titan h-3,5mm.  Steril. Unică folosință., Bucată</t>
  </si>
  <si>
    <t xml:space="preserve"> 7.3 Cartuș pentru aparat de sutura mecanică, liniara  tip TA Premium 90-4,8mm ( 001846 )</t>
  </si>
  <si>
    <t xml:space="preserve"> Cartuș pentru aparat de sutura mecanică, liniara  tip TA Premium 90-4,8mm ( 001846 ), Cartuș pentru aparat de sutura mecanică, liniara cu tehnologie tip DCT (Clame confectionate din firul de profilul dreptunghiular a sectiunii transversale p/u o inchidere ferma la plasare si formarea unei anastomozei sigure)  cu lungimea 90mm, cu clame titan h-4,8mm.  Steril. Unică folosință., Bucată</t>
  </si>
  <si>
    <t xml:space="preserve"> Cartuș pentru aparat de sutura mecanică, liniara tip TA Premium 30 x 4,7- 4,8mm. ( 001848 ), Cartuș pentru aparat de sutura mecanică, liniara cu tehnologie tip TA, lungimea 30mm, cu clame titan h-4,7-4,8mm. Steril. Unică folosință. Cu tehnologie tip  DCT (Clame confectionate din firul de profilul dreptunghiular a sectiunii transversale p/u o inchidere ferma la plasare si formarea unei anastomozei sigure) ., Bucată</t>
  </si>
  <si>
    <t xml:space="preserve"> Cartuș pentru aparat de sutura mecanică, liniara- operatii deschise lungimea 60mm. Tehnologie tip Tri-staple. ( 001860 ), Cartuș pentru aparat de sutura mecanică, liniar  operatii  deschise lungime 60 mm, cu 6 randuri cu clame titan de diferite inaltimi  min 3 valori in diapazonul 4-0-5.0 mm sau  3-0-4.0 mm la alegerea. Cu dispozitiv de tăiere încorporat. Steril. Unică folosință. Compatibil cu stapler respectiv de aceeasi lungime, Bucată</t>
  </si>
  <si>
    <t>Cartuș pentru aparat de sutura mecanică, liniara- operatii deschise  lungimea 75-80mm. Tehnologie tip Tri-staple. ( 001862 ), Cartuș pentru aparat de sutura mecanică, liniar  operatii  deschise lungime 75-80 mm, cu 6 randuri cu clame titan de diferite inaltimi  min 3 valori in diapazonul 4-0-5.0 mm sau  3-0-4.0 mm la alegerea. Cu dispozitiv de tăiere încorporat. Steril. Unică folosință. Compatibil cu stapler respectiv de aceeasi lungime, Bucată</t>
  </si>
  <si>
    <t xml:space="preserve"> Caseta pentru stapler universal pentru operatii toracoscopice compatibila cu Stapler universal pentru operatii toracoscopice cu lungimea de 60 mm., cu clame 3,5 mm. ( 001866 ), Caseta cu mecanizm de rotație cu lungimea de 60 mm., cu clame 3,5 mm. înălțime, plasate în 6 rînduri, cu mecanizm de tăiere cu o închidere ferma la plasare si formarea unei anastomoze ϖ, Bucată</t>
  </si>
  <si>
    <t xml:space="preserve"> Caseta pentru stapler universal pentru operatii toracoscopice compatibila cu Stapler universal pentru operatii toracoscopice cu lungimea de 45 mm., cu clame 2,5 mm ( 001868 ), Caseta cu mecanizm de rotație cu lungimea de 45 mm., cu clame 2,5 mm. înălțime, plasate în 6 rînduri, cu mecanizm de tăiere cu o închidere ferma la plasare si formarea unei anastomoze ϖ, Bucată</t>
  </si>
  <si>
    <t>Caseta pentru stapler universal pentru operatii toracoscopice compatibila cu Stapler universal pentru operatii toracoscopice cu lungimea de 45 mm., cu clame 3,5 mm ( 001869 ), Caseta cu mecanizm de rotație cu lungimea de 45 mm., cu clame 3,5 mm. înălțime, plasate în 6 rînduri, cu mecanizm de tăiere cu o închidere ferma la plasare si formarea unei anastomoze ϖ, Bucată</t>
  </si>
  <si>
    <t xml:space="preserve"> Caseta pentru stapler universal pentru operatii toracoscopice compatibila cu Stapler universal pentru operatii toracoscopice cu lungimea de 30 mm., cu clame 2,5 mm ( 001871 ), Caseta cu mecanizm de rotație cu lungimea de 30 mm., cu clame 2,5 mm. înălțime, plasate în 6 rînduri, cu mecanizm de tăiere cu o închidere ferma la plasare si formarea unei anastomoze ϖ, Bucată</t>
  </si>
  <si>
    <t xml:space="preserve"> Caseta pentru stapler universal pentru operatii toracoscopice compatibila cu Stapler universal pentru operatii toracoscopice cu lungimea de 30 mm., cu clame 3.5 mm ( 001872 ), Caseta cu mecanizm de rotație cu lungimea de 30 mm., cu clame 3.5 mm. înălțime, plasate în 6 rînduri, cu mecanizm de tăiere cu o închidere ferma la plasare si formarea unei anastomoze ϖ, Bucată</t>
  </si>
  <si>
    <t xml:space="preserve"> Clip-aplicator pentru clipuri din titan de marimea small. Fabricate din otel inoxidabil. Lungimea aplicatorului: 20 cm. marcate cu culori diferite (la fel ca culoarea cartuselor) pentru identificare mai usoara. Marimea falcilor 0.59-0.75 mm, Bucată</t>
  </si>
  <si>
    <t>Clip-aplicator pentru clipuri din titan de marimea medium. Fabricate din otel inoxidabil. Lungimea aplicatorului: 20 cm. marcate cu culori diferite (la fel ca culoarea cartuselor) pentru identificare mai usoara. Marimea falcilor 0.84-1.00 mm, Bucată</t>
  </si>
  <si>
    <t>Clip-aplicator pentru clipuri din titan de marimea medium. Fabricate din otel inoxidabil. Lungimea aplicatorului: 26 cm. marcate cu culori diferite (la fel ca culoarea cartuselor) pentru identificare mai usoara. Marimea falcilor 0.84-1.00 mm, Bucată</t>
  </si>
  <si>
    <t>8.1 Aparat(stepler) pentru sutura mecanica liniara, reincarcabil, de unica folosinta, tip TA seria DST(30mm) ( 001847)</t>
  </si>
  <si>
    <t xml:space="preserve"> 8.2 Cartuș pentru aparat de sutura mecanică, liniara tip TA Premium 30 x 4,7- 4,8mm. ( 001848 )</t>
  </si>
  <si>
    <t xml:space="preserve">Medium Large 10 mm.; Suprafata interna cu canale transversale ,pentru fixarea sigura şi atraumatica în aplicator. Firul din titan de forma inimii  în secţiune . Aplicator cu şanturi pentru fixarea sigură a clipului, fără zimţi de fixare. </t>
  </si>
  <si>
    <t>Casete (cartușe, cartridge) pentru aparat chirurgical de sutură mecanică liniară de multiplă utilizare  de 30 mm +  2 buc. Stapler compatibil cu cartuse (gratis)</t>
  </si>
  <si>
    <t>Casete (cartușe, cartridge) pentru aparat chirurgical de sutură mecanică liniară de multiplă utilizare  de 60 mm +  3 buc. Stapler compatibil cu cartuse (gratis)</t>
  </si>
  <si>
    <t>Casete (cartușe, cartridge) pentru aparat chirurgical de sutură mecanică liniară de multiplă utilizare  de 90 mm +  2 buc. Stapler compatibil cu cartuse (gratis)</t>
  </si>
  <si>
    <t>Aparat (stepler) pentru sutura circulara (EEA – end to-end anastomosis diametru 28-29mm). Tehnologie tip Seria DST sau echivalentul 6 Aparat (stepler) pentru sutura circulara (EEA – end to-end anastomosis diametru 28-29mm). Tehnologie tip Seria DST sau echivalentul ( 001843 ), Aparat(stepler) pentru sutura circulara plaseaza doua randuri circulare decalate de agrafe asezate concentric pentru crearea unei anastomozei intre doua organe cavitare. Agrafe confectionate din firul de profilul dreptunghiular a sectiunii transversale p/u o inchidere ferma la plasare si formarea unei anastomoze sigure. Diametrul 28-29 mm, cu clame titan h-4.8mm, cu tehnologie Seria DST, cu dispozitiv tăiere încorporat. Cu capul foldabil pentru extragerea atraumatica a instrumentului (Coviden/Medtronic cod  EEA28 sau echivalentul), Bucată</t>
  </si>
  <si>
    <t>Caseta pentru stapler universal pentru operatii toracoscopice compatibila cu Stapler universal pentru operatii toracoscopice  cu lungimea de 60 mm., cu clame 4,8 mm, Caseta cu mecanizm de rotație cu lungimea de 60 mm., cu clame 4,8 mm. înălțime, plasate în 6 rînduri, cu mecanizm de tăiere cu o închidere ferma la plasare si formarea unei anastomoze ϖ, Bucată</t>
  </si>
  <si>
    <t xml:space="preserve"> Caseta pentru stapler universal pentru operatii toracoscopice compatibila cu Stapler universal pentru operatii toracoscopice cu lungimea de 45 mm., cu clame 4,8 mm, Caseta cu mecanizm de rotație cu lungimea de 45 mm., cu clame 4,8 mm. înălțime, plasate în 6 rînduri, cu mecanizm de tăiere cu o închidere ferma la plasare si formarea unei anastomoze ϖ, Bucată</t>
  </si>
  <si>
    <t>Caseta pentru stapler universal pentru operatii toracoscopice compatibila cu Stapler universal pentru operatii toracoscopice cu lungimea de 30 mm., cu clame 4,8 mm, Caseta cu mecanizm de rotație cu lungimea de 30 mm., cu clame 4,8 mm. înălțime, plasate în 6 rînduri, cu mecanizm de tăiere cu o închidere ferma la plasare si formarea unei anastomoze ϖ, Bucată</t>
  </si>
  <si>
    <t xml:space="preserve"> Aparat(stepler) pentru sutura mecanica, liniara, reincarcabil, lungimea 60mm. Tehnologie tip Tri-staple ( 001859 ), Aparat(stepler) pentru sutura mecanica liniara. Bransa de lucru lungime 60 samm,  cu cartuș  de 6 randuri de clame titan de diferite inaltimi  min 3 valori in diapazonul 4.0-5.0 mm sau  3.0-4.0 mm la alegerea.  Cu dispozitiv de tăiere încorporat. Steril. Reincarcabil. Pentru intervenții chirurgicale deschise., Bucată</t>
  </si>
  <si>
    <t>Aparat(stepler) pentru sutura mecanica, liniara, reincarcabil, lungimea 75-80mm. Tehnologie tip Tri-staple ( 001861 ), Aparat(stepler) pentru sutura mecanica liniara. Bransa de lucru lungime 75-80 mm,  cu cartuș  de 6 randuri de clame titan de diferite inaltimi  min 3 valori in diapazonul 4-0-5.0 mm sau  3-0-4.0 mm la alegerea.  Cu dispozitiv de tăiere încorporat.  Steril. Reincarcabil. Pentru intervenții chirurgicale deschise, Bucată</t>
  </si>
  <si>
    <t>Casete compatibile pentru stepler Endo GIA™ (Toracică)  ( 001874 ), Casete flexibile cu tehnologie triplă (Tri-Staple™), 45 mm, Vascular/ Medium, de unică folosință, steril., Bucată</t>
  </si>
  <si>
    <t>Casete compatibile  pentru stepler Endo GIA™ (Toracică)  ( 001875 ), Casete Universal drept 60-4.8; 15 mm, de unică folosință, steril., Bucată</t>
  </si>
  <si>
    <t>Aparat (stapler) pentru sutură circulară plasează 2 rânduri circulare decalate de agrafe așezate concentric în șah pentru crearea anastomozei între două organe cavitare. Agrafe confectionate din fir cu profil dreptunghiular pe secțiunea transversală, pentru o închidere fermă la plasarea controlată prin ferestruica cu nivel și formarea unei anastomoze sigure. Diametrul 24 -25 mm, cu clame de titan 4,8-5,2 mm, cu tehnologia tip DST sau echivalentul, cu dispozitiv de tăiere încorporat.</t>
  </si>
  <si>
    <t>Aparat (stapler) pentru sutură circulară plasează 2 rânduri circulare decalate de agrafe așezate concentric în șah pentru crearea anastomozei între două organe cavitare. Agrafe confectionate din fir cu profil dreptunghiular pe secțiunea transversală, pentru o închidere fermă la plasarea controlată prin ferestruica cu nivel și formarea unei anastomoze sigure. Diametrul 28-29 mm, cu clame de titan 4,8-5,2 mm, cu tehnologia tip DST sau echivalentul, cu dispozitiv de tăiere încorporat.</t>
  </si>
  <si>
    <t>Aparat (stapler) pentru sutură circulară plasează 2 rânduri circulare decalate de agrafe așezate concentric în șah pentru crearea anastomozei între două organe cavitare. Agrafe confectionate din fir cu profil dreptunghiular pe secțiunea transversală, pentru o închidere fermă la plasarea controlată prin ferestruica cu nivel și formarea unei anastomoze sigure. Diametrul 31-32 mm, cu clame de titan 4,8-5,2 mm, cu tehnologia tip DST sau echivalentul, cu dispozitiv de tăiere încorporat.</t>
  </si>
  <si>
    <t>Dispozitiv de fixare laparascopica a plasei - 5mm in diametru ; partea functionala de 320mm , de unica folosinta , cu 30 tackuri neabsorbabile din titan, echivalent cu  ABSTACK 30</t>
  </si>
  <si>
    <t>Clipuri plastice echivalent cu tipul HEMOLOK-XXL. Polimer Non-absorbabile 10 mm printr-un port</t>
  </si>
  <si>
    <t>15 Aparat(stepler) și cartuș pentru sutura mecanica, liniara, reincarcabil, lungimea 60mm. Tehnologie tip Tri-staple</t>
  </si>
  <si>
    <t>15.1 Aparat(stepler) pentru sutura mecanica, liniara, reincarcabil, lungimea 60mm. Tehnologie tip Tri-staple (001859 )</t>
  </si>
  <si>
    <t>15.2. Cartuș pentru aparat de sutura mecanică, liniara- operatii deschise lungimea 60mm. Tehnologie tip Tri-staple. ( 001860 )</t>
  </si>
  <si>
    <t>16. Aparat(stepler) și cartuș pentru sutura mecanica, liniara, reincarcabil, lungimea 75-80mm. Tehnologie tip Tri-staple</t>
  </si>
  <si>
    <t xml:space="preserve"> 16.1 Aparat(stepler) pentru sutura mecanica, liniara, reincarcabil, lungimea 75-80mm. Tehnologie tip Tri-staple ( 001861 )</t>
  </si>
  <si>
    <t>16.2 Cartuș pentru aparat de sutura mecanică, liniara- operatii deschise  lungimea 75-80mm. Tehnologie tip Tri-staple. ( 001862 )</t>
  </si>
  <si>
    <t xml:space="preserve">19. Stapler universal și Caseta compatibile pentru stapler universal, operatii toracoscopice </t>
  </si>
  <si>
    <t>19.4 Caseta pentru stapler universal pentru operatii toracoscopice compatibila cu Stapler universal pentru operatii toracoscopice cu lungimea de 45 mm., cu clame 2,5 mm ( 001868 )</t>
  </si>
  <si>
    <t>20. Casete pentru stepler Endo GIA™ (Toracică)  ( 001874 )</t>
  </si>
  <si>
    <t>21. Casete pentru stepler Endo GIA™ (Toracică)  ( 001875 )</t>
  </si>
  <si>
    <t>22. Clipaplicator și clipse hemostatice endoscopice  (001876 )</t>
  </si>
  <si>
    <t>22.1 Clipaplicator Hx 110-UR</t>
  </si>
  <si>
    <t>22.2.Clipse hemostatice endoscopice  ( 001876 )</t>
  </si>
  <si>
    <t>23 Clip-aplicator pentru clipuri  mărime mică  (echivalent LT-100) și clipuri din titan</t>
  </si>
  <si>
    <t>23.1 Clip-aplicator pentru clipuri LT-100  ( 001877 ) (echivalent)</t>
  </si>
  <si>
    <t>23.2 Clipuri din titan LT-100 ( 001878 ) (echivalent)</t>
  </si>
  <si>
    <t>24.  Clip-aplicator pentru clipuri mărime medium  (echivalent LT-200) și clipuri din titan</t>
  </si>
  <si>
    <t>24.1 Clip-aplicator  cu lungimea de 20 cm pentru clipuri LT-200  ( 001879 ) (echivalent)</t>
  </si>
  <si>
    <t>24.2 Clip-aplicator  cu lungimea de 26 cm pentru clipuri LT-200  ( 001880 ) (echivalent)</t>
  </si>
  <si>
    <t>24.3 Clipuri din titan LT-200 ( 001881 ) (echivalent)</t>
  </si>
  <si>
    <t xml:space="preserve">25. Clip-aplicator pentru clipuri mărime medium-large (echivalent LT-300) și clipuri din titan
</t>
  </si>
  <si>
    <t xml:space="preserve"> 25.1 Clip-aplicator pentru clipuri LT-300 ( 001882 ) (echivalent)</t>
  </si>
  <si>
    <t xml:space="preserve"> 25.2 Clipuri din titan LT-300 ( 001883) (echivalent)</t>
  </si>
  <si>
    <t>26Clipuri din titan sterile, Medium-Large.  (001884 )</t>
  </si>
  <si>
    <t>27. Module (cartușe, cartridge) 30-45 mm cu clame metalicce pentru aplicarea sutură mecaică în 2 rînduri cu sutura de șah care la compresarea se închide sub forma litere B 1-Pentru vase și țăsuturi subțire  2- Pentu vase și țăsuturi de grosimea medie 3-pentru țăsturi de grosimea medie și groase (sau ctructuri fibro-cartilaginoase)  ( 001885 )</t>
  </si>
  <si>
    <t>28. Module (cartușe, cartridge) 55-60 mm cu clame metalicce pentru aplicarea sutură mecaică în 2 rînduri cu sutura de șah care la compresarea se închide sub forma litere B 1-Pentru vase și țăsuturi subțire  2- Pentu vase și țăsuturi de grosimea medie 3-pentru țăsturi de grosimea medie și groase (sau ctructuri fibro-cartilaginoase)  ( 001886 )</t>
  </si>
  <si>
    <t>30Aparat (stapler) pentru sutură circulară (EEA - end-to-end anastomosis) diametrul 26. Tehnologie tip DST sau echivalentul ( G48004 )</t>
  </si>
  <si>
    <t>33 Cartus performant pentru sutura mecanica tesutului medie/groasa (G48001)</t>
  </si>
  <si>
    <t>34 Tack Aplicator  (Tacher)  ( G48002 )</t>
  </si>
  <si>
    <t xml:space="preserve">35. Aplicator de capse  in chirurgia cardiaca minim-invaziva cu clipse de fixare </t>
  </si>
  <si>
    <t xml:space="preserve">36. Clipuri din titan sterile medium large cu 6 clipaplicatoare laparoscopice  33cm.Medium Large </t>
  </si>
  <si>
    <t>37. Cartușe pt stapler liniar   (30 mm)</t>
  </si>
  <si>
    <t>38 Cartușe pt stapler liniar   (60 mm)</t>
  </si>
  <si>
    <t>39 Cartușe pt stapler liniar   (90 mm)</t>
  </si>
  <si>
    <t>Denumirea Lotului</t>
  </si>
  <si>
    <t>Unitatea de măsură</t>
  </si>
  <si>
    <t>Bucată</t>
  </si>
  <si>
    <t>17. Cartuse pentru aparat reuzabil de anastomoza intestinala (GIA)  ( 001863 )</t>
  </si>
  <si>
    <t>18. Cartuse pentru aparat reuzabil de anastomoza intestinala (GIA)  ( 001864 )</t>
  </si>
  <si>
    <t>Set</t>
  </si>
  <si>
    <t>Aparat(stepler) pentru sutura mecanica, liniara, endoscopic, reincarcabil tip  EndoGIA ULTRA  (echivalent) universal XL -25,5 cm (EGIAUXL)</t>
  </si>
  <si>
    <t>Aparat(stepler) pentru sutura mecanica, liniara, endoscopic, reincarcabil tip  EndoGIA ULTRA  (echivalent) universal XL -25,5 cm  (EGIAUXL), Aparat pentru sutura mecanica liniara, diam.-12mm, lungime-min 25,5 cm, cu mecanizm de rotire si indoire pina la unghi de 45, a cartusului de sutura in 6 rînduri diferite lungimi. Cu posibilitatea de a se roti sub unghi 45. Steril. Reincarcabil min 25 ori. Universal (utilizabil) pentru cartuse de lungimi 30-45-60 mm (Coviden/Medtronic cod EGIAUXL sau echivalentul), Bucată</t>
  </si>
  <si>
    <t>2.1 Aparat(stepler) pentru sutura mecanica, liniara, endoscopic, reincarcabil tip  EndoGIA (echivalent) -6cm (EGIAUSHORT)</t>
  </si>
  <si>
    <t>Aparat(stepler) scurt (6 cm.)pentru sutura mecanica, liniara, endoscopic, reincarcabil, diam.-12mm, lungime-6-12 cm, cu mecanizm de rotire si indoire la unghi de 45, a cartusului de sutura in 6 rînduri. Cu posibilitatea de a roti trunchi la 360 grade. Steril. Reincarcabil min 12 ori.  Pentru cartuse de lungimi 30-45-60mm. Designul dispozitivului cu efectuarea tuturor manipulărilor cu o singură mână. Retragerea lamei se realizează cu ajutorul manetei de capsare în orice moment al intervenției chirurgicale. Tip (EGIAUSHORT)</t>
  </si>
  <si>
    <t xml:space="preserve"> 2.2 Cartuș pentru aparat de sutura mecanică, liniară, roticulator, endoscopic , tip EndoGIA curbat, 30mm. Vascular/medie (SIG30CTAVM  )</t>
  </si>
  <si>
    <t xml:space="preserve"> Cartuș pentru aparat de sutura mecanică, liniară, roticulator, endoscopic , tip EndoGIA curbat, 30mm. Vascular/medie (SIG30CTAVM ), cartuș pentru aparat de sutură mecanică,liniar,roticulator, lungime - 30 mm, vascular/medie, 6 rînduri de clame de diferite inaltimi (min 3 valori in diapazonul 2-0-3.0 mm)  cu dispozitivul de tăiere încorporat.Cu varful inclinat si ghidul tubulat atasabil., Bucată</t>
  </si>
  <si>
    <t>2.3 Cartuș pentru aparat de sutura mecanică, liniară, roticulator, endoscopic , tip EndoGIA curbat, 30mm. Vascular( SIG30CTAV )</t>
  </si>
  <si>
    <t xml:space="preserve"> Cartuș pentru aparat de sutura mecanică, liniară, roticulator, endoscopic , tip EndoGIA curbat, 30mm. Vascular (SIG30CTAV ), cartuș pentru aparat de sutură mecanică,liniar,roticulator, lungime - 30 mm, vascular, 6 rînduri de clame 2-0 cu dispozitivul de tăiere încorporat.Cu varful inclinat si ghidul tubulat atasabil., Bucată</t>
  </si>
  <si>
    <t xml:space="preserve"> 2.4 Cartuș pentru aparat de sutura mecanică, liniară, roticulator, endoscopic , tip EndoGIA curbat, 45mm. Vascular  ( SIG45CTAV )</t>
  </si>
  <si>
    <t xml:space="preserve"> Cartuș pentru aparat de sutura mecanică, liniară, roticulator, endoscopic , tip EndoGIA curbat, 45mm. Vascular (SIG45CTAV ), cartuș pentru aparat de sutură mecanică,liniar,roticulator, lungime - 45 mm, vascular, 6 rînduri de clame 2-0 cu dispozitivul de tăiere încorporat.Cu varful inclinat si ghidul tubulat atasabil., Bucată</t>
  </si>
  <si>
    <t xml:space="preserve"> 2.5 Cartuș pentru aparat de sutura mecanică, liniară, roticulator, endoscopic , tip EndoGIA curbat, 60mm. Medie/groasa( SIG60CTAT )</t>
  </si>
  <si>
    <t xml:space="preserve">Cartuș pentru aparat de sutura mecanică, liniară, roticulator, endoscopic , tip EndoGIA curbat, 60mm. Medie/groasa (SIG60CTAT) pentru aparat de sutură mecanică, liniar, roticulator, lungime -aprox. 60 mm, pentru tesut mediu, 6 rînduri de clame de diferite inaltimi (min 3 valori in diapazonul 3-0-4.0 mm),  cu dispozitivul de tăiere încorporat. Cu varful inclinat si ghidul tubulat atasabil. </t>
  </si>
  <si>
    <t xml:space="preserve"> 3.1 Cartus pentru sutura mecanica tesutului extra gros (SIG60AXT)</t>
  </si>
  <si>
    <t xml:space="preserve"> Cartus pentru sutura mecanica tesutului extra gros (SIG60AXT), cartuș pentru aparat de sutură mecanică,liniar, articulat/rotator, lungime -aprox. 60 mm, pentru tesut gros, 6 rînduri de clame ( in diapazonul 4,2-5.5 mm),  cu dispozitivul de tăiere încorporat. (Coviden/Medtronic cod SIG60AXT sau echivalentul), Bucată</t>
  </si>
  <si>
    <t xml:space="preserve"> 3.2 Cartus performant pentru sutura mecanica tesutului medie/groasa  (SIG60AMT )</t>
  </si>
  <si>
    <t xml:space="preserve"> Cartus performant pentru sutura mecanica tesutului medie/groasa ( SIG60AMT ), cartuș pentru aparat de sutură mecanică,liniar,roticulator, lungime -aprox. 60 mm, pentru tesut medie, 6 rînduri de clame de diferite inaltimi (min 3 valori in diapazonul 3.0-4.1 mm),  cu dispozitivul de tăiere încorporat., Bucată</t>
  </si>
  <si>
    <t>Cartus pentru sutura mecanica tesutului medie ( 001838 ), cartuș pentru aparat de sutură mecanică, liniar, roticulator, lungime -aprox. 60 mm, pentru tesut medie, 6 rînduri cu clame inaltimi de 3.5-3.6 mm,  cu dispozitivul de tăiere încorporat.(Coviden/Medtronic cod  30458 sau echivalentul), Bucată</t>
  </si>
  <si>
    <t xml:space="preserve"> Cartus pentru aparat de sutura mecanica, liniara rot., endoscopic, 60mm-4.8mm, tip Endo Gia ( 001839 ), cartuș pentru aparat de sutură mecanică,liniar,roticulator, lungime -aprox. 60 mm, pentru tesut medie, 6 rînduri cu clame inaltimi de 4,2-4.8 mm,  cu dispozitivul de tăiere încorporat (tip Covidien/ Medtronic cod 30459 sau echivalentul)., Bucată</t>
  </si>
  <si>
    <t>4. Aparat(stepler) pentru sutura circulara (EEA – en dto-end anastomosis diametru 25-26mm). Tehnologie tip Seria DST sau echivalentul 4 Aparat(stepler) pentru sutura circulara (EEA – en dto-end anastomosis diametru 25-26mm). Tehnologie tip Seria DST sau echivalentul ( 001841 )</t>
  </si>
  <si>
    <t>5. Aparat (stepler) pentru sutura circulara (EEA – end to-end anastomosis diametru  31-32mm). Tehnologie tip Seria DST sau echivalentul 5 Aparat (stepler) pentru sutura circulara (EEA – end to-end anastomosis diametru 29-31mm). Tehnologie tip Seria DST sau echivalentul ( 001842 )</t>
  </si>
  <si>
    <t>6. Aparat (stepler) pentru sutura circulara (EEA – end to-end anastomosis diametru 28-29 mm). Tehnologie tip Seria DST sau echivalentul 6 Aparat (stepler) pentru sutura circulara (EEA – end to-end anastomosis diametru 28-29mm). Tehnologie tip Seria DST sau echivalentul ( 001843 )</t>
  </si>
  <si>
    <t xml:space="preserve"> 9.1 Aparat(stepler) pentru sutura mecanica, liniara, reincarcabil, unică folosință (80 mm+-5 mm). Tehnologie tip GIA Seria DST sau echivalentul (GIA8048S)</t>
  </si>
  <si>
    <t xml:space="preserve"> Aparat(stepler) pentru sutura mecanica, liniara, reincarcabil, unică folosință (80 mm+-5 mm). Tehnologie tip GIA Seria DST sau echivalentul ( GIA8048S ).
Aparat(stepler) pentru sutura mecanica liniara. Bransa de lucru lungime 80 mm+-5 mm,  pentru cartuș cu clame titan  h -4-5mm. Cu tehnologie tip Seria DST (Clame confectionate din firul de profilul dreptunghiular a sectiunii transversale p/u o inchidere ferma la plasare si formarea unei anastomozei sigure),  Steril. Unică folosință. Pentru intervenții chirurgicale deschise.GIA8048S, Bucată</t>
  </si>
  <si>
    <t>9.2 Cartuș pentru aparat de sutura mecanică, liniara- operatii deschise (80 mm+-5 mm). Tehnologie tip GIA Seria DST sau echivalentul ( GIA8048L )</t>
  </si>
  <si>
    <t xml:space="preserve"> Cartuș pentru aparat de sutura mecanică, liniara- operatii deschise (80 mm+-5 mm). Tehnologie tip GIA Seria DST sau echivalentul ( GIA8048L ), Cartuș pentru aparat de sutura mecanică, liniar  operatii  deschise lungime 80mm+-5mm, cu clame titan h-4,8mm. Cu tehnologie tip GIA Seria DST(Clame confectionate din firu l de profilul dreptunghiular a sectiunii transversale p/u o inchidere ferma la plasare si formarea unei anastomozei sigure), cu dispozitiv tăiere încorporat. Steril. Unică folosință (Coviden/Medtronic cod GIA8048L sau echivalentul), Bucată</t>
  </si>
  <si>
    <t xml:space="preserve"> 10.1 Aparat(stepler) pentru sutura mecanica, liniara, reincarcabil, unică folosință(80mm-3,8mm). Tehnologie tip GIA Seria DST. (GIA8038S )</t>
  </si>
  <si>
    <t xml:space="preserve"> Aparat(stepler) pentru sutura mecanica, liniara, reincarcabil, unică folosință(80mm-3,8mm). Tehnologie tip GIA Seria DST. ( GIA8038S), aparat(stepler) pentru sutura mecanica liniara. Bransa de lucru lungime (75-80 mm,  pentru cartuș cu clame titan  h -3,8-3,85mm. Cu tehnologie tip Seria DST (Clame confectionate din firul de profilul dreptunghiular a sectiunii transversale p/u o inchidere ferma la plasare si formarea unei anastomozei sigure),  Steril. Unică folosință. Pentru intervenții chirurgicale deschise., Bucată</t>
  </si>
  <si>
    <t>10.2 Cartuș pentru aparat de sutura mecanică, liniara- operatii   deschise (75-80mm x 3,8-3.85mm). Tehnologie tip GIA Seria DST. (GIA8038L )</t>
  </si>
  <si>
    <t xml:space="preserve"> Cartuș pentru aparat de sutura mecanică, liniara- operatii   deschise (75-80mm x 3,8-3.85mm). Tehnologie tip GIA Seria DST. (GIA8038L), Cartuș pentru aparat de sutura mecanică, liniar  operatii  deschise lungime 75mm-80mm, cu clame titan h-3,8-3,85mm. Cu tehnologie tip GIA Seria DST(Clame confectionate din firul de profilul dreptunghiular a sectiunii transversale p/u o inchidere ferma la plasare si formarea unei anastomozei sigure), cu dispozitiv tăiere încorporat. Steril. Unică folosință. (Covidien/ Medtronic cod GIA8038L sau echivalent), Bucată</t>
  </si>
  <si>
    <t xml:space="preserve"> 11.1 Aparat(stepler) pentru sutura mecanica, liniara, reincarcabil, unică folosință(60mm-3,8-3.85mm). Tehnologie tip GIA Seria DST. ( GIA6038S )</t>
  </si>
  <si>
    <t xml:space="preserve"> Aparat(stepler) pentru sutura mecanica, liniara, reincarcabil, unică folosință(60mm-3,8-3.85mm). Tehnologie tip GIA Seria DST. ( GIA6038S ) , aparat(stepler) pentru sutura mecanica liniara. Bransa de lucru lungime  60 mm,  pentru cartuș cu clame titan h -3,8-3,85mm. Cu tehnologie Seria DST, deSteril. Unică folosință. Pentru intervenții chirurgicale deschise.  Steril. Unică folosință.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Bucată</t>
  </si>
  <si>
    <t xml:space="preserve"> 11.2 Cartuș pentru aparat de sutura mecanică, liniara- operatii   deschise (55-60mmx 3,8mm). Tehnologie tip GIA Seria DST. ( GIA6038L)</t>
  </si>
  <si>
    <t>Cartuș pentru aparat de sutura mecanică, liniara- operatii   deschise (55-60mmx 3,8mm). Tehnologie tip GIA Seria DST. ( GIA6038L ), Cartuș pentru aparat de sutura mecanică, liniar  operatii  deschise lungime 55mm-60mm, cu clame titan h-3,8-3,85mm. Cu tehnologie tip GIA Seria DST, cu dispozitiv tăiere încorporat. Steril. Unică folosință. 
*Certificat CE sau declaratiție de conformitate în funcție de evaluarea conformității cu anexele corespunzătoare pentru produsul oferit – valabil - copie confirmată prin semnătura şi ştampila Participantului. 
*Certificat ISO 13485 pentru produsul oferit – valabil - copie confirmată prin semnătura şi ştampila Participantului. 
*Catalogul producătorului/prospecte/documente tehnice, pe suport hîrtie și în format electronic obligatoriu, cu indicarea/marcarea numarului de referinta/modelul articolului  atribuit numarului de lot oferit. 
* În ofertă se va indica codul produsului oferit pentru a putea fi identificat conform catalogului prezentat. 
* Termen de garanție minim 12 luni de la livrarea bunului., Bucată</t>
  </si>
  <si>
    <t>19.1 Stapler universal pentru operatii toracoscopice (EGIAUSTND )</t>
  </si>
  <si>
    <t>Stapler universal pentru operatii toracoscopice ( EGIAUSTND ), Instrumentul de cusut liniar endo Universal cu mecanism de rotire și îndoire a piesei de lucru în trei planuri pentru toate tipurile de casete cu lungimea brațului de 120-160 mm. care poate fi aplicat prin cilindrul troacarului cu diametrul de 12-15 mm, Bucată</t>
  </si>
  <si>
    <t xml:space="preserve"> Clipaplicator Hx 110-UR echivalent clipaplicatorului olimpus cu l=2300mm,  reutilizabil, diametru canalului 2.8mm</t>
  </si>
  <si>
    <t>Clipuri din titan, marimea small (echivalent LT-100), in cartus cate 6 clipuri. Culoarea cartuselor diferita, pentru identificare mai usoara. Clipurile sa fie compatibile cu clip-aplicatoarele existente in lot: cu marimea falcilor 0.59-0.75 mm si lungimea 20 cm, Bucată</t>
  </si>
  <si>
    <t xml:space="preserve"> Clipuri din titan, marimea medium (echivalent LT-200), in cartus cate 6 clipse. Culoarea cartuselor diferita, pentru identificare mai usoara. Clipurile sa fie compatibile cu clip-aplicatoarele existente in lot: cu marimea falcilor 0.84-1.00 mm, Bucată</t>
  </si>
  <si>
    <t xml:space="preserve"> Clip-aplicator  pentru clipuri din titan, clipuri LT-300 (echivalent), Fabricate din otel inoxidabil. Lungimea aplicatorului: 270-280 mm. marcate cu culori diferite (la fel ca culoarea cartuselor) pentru identificare mai usoara, îndoirea piesei de lucru – 15°. Marimea falcilor .1.0-1.2 mm, Bucată</t>
  </si>
  <si>
    <t xml:space="preserve"> Clipse LT-300 ( 001883 ),  din titan, marimea medium (echivalent LT-300), in cartus cate 6 clipse, și Culoarea cartuselor diferita, pentru identificare mai usoara. Clipurile sa fie compatibile cu clip-aplicatoarele din lot,  cu marimea falcilor 1.0-1.2 mm si lungimea 20 cm, Bucată</t>
  </si>
  <si>
    <t>29. Aparat (stapler) pentru sutură circulară (EEA - end-to-end anastomosis) diametrul 24-25. Tehnologie tip DST sau echivalentul (G48003 )</t>
  </si>
  <si>
    <t>31Aparat (stapler) pentru sutură circulară (EEA - end-to-end anastomosis) diametrul 28-29. Tehnologie tip DST sau echivalentul ( G48005 )</t>
  </si>
  <si>
    <t xml:space="preserve">35.2 Capse de fixare a firelor pentru aplicatorul  in chirurgia cardiaca  minim-invaziva, echivalent  "COR-KNOT" </t>
  </si>
  <si>
    <t>40.Clipuri plastice echivalent cu tipul HEMOLOK-XXL</t>
  </si>
  <si>
    <r>
      <t xml:space="preserve">Aparat(stepler) pentru sutura circulara (EEA – en dto-end anastomosis diametru 25mm). Tehnologie tip Seria DST sau echivalentul 4 Aparat(stepler) pentru sutura circulara (EEA – en dto-end anastomosis diametru 25-26mm). Tehnologie tip Seria DST sau echivalentul ( 001841 ), Aparat(stepler) pentru sutura circulara plaseaza doua randuri circulare decalate de agrafe asezate concentric pentru crearea unei anastomozei intre doua organe cavitare. Agrafe confectionate din firul de profilul dreptunghiular a sectiunii transversale p/u o inchidere ferma la plasare si formarea unei anastomoze sigure. diametrul- 25-26 mm, cu clame titan h-4.8-5.5mm, cu tehnologie Seria DST, cu dispozitiv tăiere încorporat. </t>
    </r>
    <r>
      <rPr>
        <u/>
        <sz val="12"/>
        <rFont val="Times New Roman"/>
        <family val="1"/>
      </rPr>
      <t>Cu capul foldabil</t>
    </r>
    <r>
      <rPr>
        <sz val="12"/>
        <rFont val="Times New Roman"/>
        <family val="1"/>
      </rPr>
      <t xml:space="preserve"> pentru extragerea atraumatica a instrumentului. (Coviden/Medtronic cod  EEA25 sau echivalentul), Bucată</t>
    </r>
  </si>
  <si>
    <r>
      <t>Aparat (stepler) pentru sutura circulara (EEA – end to-end anastomosis diametru 31- 32mm). Tehnologie tip Seria DST sau echivalentul 5 Aparat (stepler) pentru sutura circulara (EEA – end to-end anastomosis diametru 31-32mm). Tehnologie tip Seria DST sau echivalentul ( 001842), Aparat(stepler) pentru sutura circulara plaseaza doua randuri circulare decalate de agrafe asezate concentric pentru crearea unei anastomozei intre doua organe cavitare. Agrafe confectionate din firul de profilul dreptunghiular a sectiunii transversale p/u o inchidere ferma la plasare si formarea unei anastomoze sigure. Diametrul 29-31 mm, cu clame titan h-4.8-5.2mm, cu tehnologie Seria DST , cu dispozitiv tăiere încorporat.</t>
    </r>
    <r>
      <rPr>
        <u/>
        <sz val="12"/>
        <rFont val="Times New Roman"/>
        <family val="1"/>
      </rPr>
      <t xml:space="preserve"> Cu capul foldabil pentru extragerea atraumatica a instrumentului</t>
    </r>
    <r>
      <rPr>
        <sz val="12"/>
        <rFont val="Times New Roman"/>
        <family val="1"/>
      </rPr>
      <t>. (Coviden/Medtronic cod  EEA31 sau echivalentul), Bucată</t>
    </r>
  </si>
  <si>
    <r>
      <t xml:space="preserve"> 19.2 Caseta pentru stapler universal pentru operatii toracoscopice compatibila cu Stapler universal pentru operatii toracoscopice cu lungimea de </t>
    </r>
    <r>
      <rPr>
        <b/>
        <sz val="12"/>
        <rFont val="Times New Roman"/>
        <family val="1"/>
      </rPr>
      <t>60</t>
    </r>
    <r>
      <rPr>
        <sz val="12"/>
        <rFont val="Times New Roman"/>
        <family val="1"/>
      </rPr>
      <t xml:space="preserve"> mm., cu clame 3,5 mm. ( 001866 )</t>
    </r>
  </si>
  <si>
    <r>
      <t xml:space="preserve"> 19.3 Caseta pentru stapler universal pentru operatii toracoscopice compatibila cu Stapler universal pentru operatii toracoscopice  cu lungimea de</t>
    </r>
    <r>
      <rPr>
        <b/>
        <sz val="12"/>
        <rFont val="Times New Roman"/>
        <family val="1"/>
      </rPr>
      <t xml:space="preserve"> 60</t>
    </r>
    <r>
      <rPr>
        <sz val="12"/>
        <rFont val="Times New Roman"/>
        <family val="1"/>
      </rPr>
      <t xml:space="preserve"> mm., cu clame 4,8 mm </t>
    </r>
  </si>
  <si>
    <r>
      <t xml:space="preserve">19.5  Caseta pentru stapler universal pentru operatii toracoscopice compatibila cu Stapler universal pentru operatii toracoscopice cu lungimea de </t>
    </r>
    <r>
      <rPr>
        <b/>
        <sz val="12"/>
        <rFont val="Times New Roman"/>
        <family val="1"/>
      </rPr>
      <t xml:space="preserve">45 </t>
    </r>
    <r>
      <rPr>
        <sz val="12"/>
        <rFont val="Times New Roman"/>
        <family val="1"/>
      </rPr>
      <t>mm., cu clame 3,5 mm ( 001869 )</t>
    </r>
  </si>
  <si>
    <r>
      <t xml:space="preserve">19.6 Caseta pentru stapler universal pentru operatii toracoscopice compatibila cu Stapler universal pentru operatii toracoscopice cu lungimea de </t>
    </r>
    <r>
      <rPr>
        <b/>
        <sz val="12"/>
        <rFont val="Times New Roman"/>
        <family val="1"/>
      </rPr>
      <t>45</t>
    </r>
    <r>
      <rPr>
        <sz val="12"/>
        <rFont val="Times New Roman"/>
        <family val="1"/>
      </rPr>
      <t xml:space="preserve"> mm., cu clame 4,8 mm </t>
    </r>
  </si>
  <si>
    <r>
      <t>19.7  Caseta pentru stapler universal pentru operatii toracoscopice compatibila cu Stapler universal pentru operatii toracoscopice cu lungimea de</t>
    </r>
    <r>
      <rPr>
        <b/>
        <sz val="12"/>
        <rFont val="Times New Roman"/>
        <family val="1"/>
      </rPr>
      <t xml:space="preserve"> 30</t>
    </r>
    <r>
      <rPr>
        <sz val="12"/>
        <rFont val="Times New Roman"/>
        <family val="1"/>
      </rPr>
      <t xml:space="preserve"> mm., cu clame 2,5 mm ( 001871 )</t>
    </r>
  </si>
  <si>
    <r>
      <t xml:space="preserve">20.8 Caseta pentru stapler universal pentru operatii toracoscopice compatibila cu Stapler universal pentru operatii toracoscopice cu lungimea de </t>
    </r>
    <r>
      <rPr>
        <b/>
        <sz val="12"/>
        <rFont val="Times New Roman"/>
        <family val="1"/>
      </rPr>
      <t>30</t>
    </r>
    <r>
      <rPr>
        <sz val="12"/>
        <rFont val="Times New Roman"/>
        <family val="1"/>
      </rPr>
      <t xml:space="preserve"> mm., cu clame 3.5 mm ( 001872 )</t>
    </r>
  </si>
  <si>
    <r>
      <t xml:space="preserve">19.9 Caseta pentru stapler universal pentru operatii toracoscopice compatibila cu Stapler universal pentru operatii toracoscopice cu lungimea de </t>
    </r>
    <r>
      <rPr>
        <b/>
        <sz val="12"/>
        <rFont val="Times New Roman"/>
        <family val="1"/>
      </rPr>
      <t>30 mm</t>
    </r>
    <r>
      <rPr>
        <sz val="12"/>
        <rFont val="Times New Roman"/>
        <family val="1"/>
      </rPr>
      <t xml:space="preserve">., cu clame 4,8 mm </t>
    </r>
  </si>
  <si>
    <t>32 Aparat (stapler) pentru sutură circulară (EEA - end-to-end anastomosis) diametrul 31-32. Tehnologie tip DST sau echivalentul  ( G48006 )</t>
  </si>
  <si>
    <r>
      <t xml:space="preserve">"COR-KNOT" Aplicator de capse pentru fixarea firelor de sutura in chirurgia cardiaca minim-invaziva, echivalent  "COR-KNOT". </t>
    </r>
    <r>
      <rPr>
        <b/>
        <sz val="12"/>
        <rFont val="Times New Roman"/>
        <family val="1"/>
      </rPr>
      <t xml:space="preserve">Set (cu doua aplicatoare). Ambalaj steril. </t>
    </r>
  </si>
  <si>
    <r>
      <t xml:space="preserve">Capse de fixare a firelor pentru aplicatorul  echivalent </t>
    </r>
    <r>
      <rPr>
        <b/>
        <sz val="12"/>
        <rFont val="Times New Roman"/>
        <family val="1"/>
      </rPr>
      <t xml:space="preserve">"COR-KNOT" </t>
    </r>
    <r>
      <rPr>
        <sz val="12"/>
        <rFont val="Times New Roman"/>
        <family val="1"/>
      </rPr>
      <t xml:space="preserve">in chirurgia cardiaca minim-invaziva. Ambalaj steril. </t>
    </r>
  </si>
  <si>
    <t xml:space="preserve">35.1 Aplicator de capse in chirurgia cardiaca minim-invaziva, echivalent  "COR-KNOT"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</si>
</sst>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8"/>
      <name val="Arial"/>
      <family val="2"/>
    </font>
    <font>
      <sz val="11"/>
      <color theme="1"/>
      <name val="Calibri"/>
      <family val="2"/>
      <scheme val="minor"/>
    </font>
    <font>
      <sz val="12"/>
      <name val="Times New Roman"/>
      <family val="1"/>
    </font>
    <font>
      <b/>
      <i/>
      <sz val="12"/>
      <name val="Times New Roman"/>
      <family val="1"/>
    </font>
    <font>
      <b/>
      <sz val="12"/>
      <name val="Times New Roman"/>
      <family val="1"/>
    </font>
    <font>
      <u/>
      <sz val="12"/>
      <name val="Times New Roman"/>
      <family val="1"/>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42">
    <xf numFmtId="0" fontId="0" fillId="0" borderId="0" xfId="0"/>
    <xf numFmtId="0" fontId="3" fillId="2" borderId="0" xfId="0" applyFont="1" applyFill="1"/>
    <xf numFmtId="0" fontId="3" fillId="2" borderId="0" xfId="0" applyFont="1" applyFill="1" applyAlignment="1">
      <alignment horizontal="center" vertical="center"/>
    </xf>
    <xf numFmtId="0" fontId="3" fillId="2" borderId="0" xfId="0" applyFont="1" applyFill="1" applyAlignment="1">
      <alignment vertical="center"/>
    </xf>
    <xf numFmtId="0" fontId="5" fillId="2" borderId="1" xfId="0" applyFont="1" applyFill="1" applyBorder="1" applyAlignment="1">
      <alignment horizontal="center" vertical="center"/>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wrapText="1" indent="1"/>
    </xf>
    <xf numFmtId="0" fontId="3" fillId="2" borderId="0" xfId="0" applyFont="1" applyFill="1" applyAlignment="1">
      <alignment wrapText="1"/>
    </xf>
    <xf numFmtId="0" fontId="3" fillId="2" borderId="1" xfId="0" applyFont="1" applyFill="1" applyBorder="1" applyAlignment="1">
      <alignment horizontal="center" vertical="center"/>
    </xf>
    <xf numFmtId="0" fontId="3" fillId="2" borderId="1" xfId="1" applyFont="1" applyFill="1" applyBorder="1" applyAlignment="1">
      <alignment vertical="top" wrapText="1" indent="2"/>
    </xf>
    <xf numFmtId="0" fontId="5" fillId="2" borderId="1" xfId="1" applyFont="1" applyFill="1" applyBorder="1" applyAlignment="1">
      <alignment horizontal="right" vertical="center" indent="1"/>
    </xf>
    <xf numFmtId="0" fontId="5" fillId="2" borderId="1" xfId="1" applyFont="1" applyFill="1" applyBorder="1" applyAlignment="1">
      <alignment horizontal="center" vertical="center"/>
    </xf>
    <xf numFmtId="2" fontId="5" fillId="2" borderId="1" xfId="1" applyNumberFormat="1" applyFont="1" applyFill="1" applyBorder="1" applyAlignment="1">
      <alignment horizontal="right" vertical="center" indent="1"/>
    </xf>
    <xf numFmtId="4" fontId="5" fillId="2" borderId="1" xfId="1" applyNumberFormat="1" applyFont="1" applyFill="1" applyBorder="1" applyAlignment="1">
      <alignment horizontal="right" vertical="center" indent="1"/>
    </xf>
    <xf numFmtId="4" fontId="3" fillId="2" borderId="0" xfId="0" applyNumberFormat="1" applyFont="1" applyFill="1"/>
    <xf numFmtId="0" fontId="3" fillId="2" borderId="1" xfId="1" applyFont="1" applyFill="1" applyBorder="1" applyAlignment="1">
      <alignment horizontal="center" vertical="top" wrapText="1"/>
    </xf>
    <xf numFmtId="0" fontId="3" fillId="2" borderId="2" xfId="1" applyFont="1" applyFill="1" applyBorder="1" applyAlignment="1">
      <alignment vertical="top" wrapText="1" indent="2"/>
    </xf>
    <xf numFmtId="0" fontId="3" fillId="2" borderId="2" xfId="1" applyFont="1" applyFill="1" applyBorder="1" applyAlignment="1">
      <alignment horizontal="center" vertical="top" wrapText="1"/>
    </xf>
    <xf numFmtId="2" fontId="5" fillId="2" borderId="1" xfId="1" applyNumberFormat="1" applyFont="1" applyFill="1" applyBorder="1" applyAlignment="1">
      <alignment horizontal="center" vertical="center"/>
    </xf>
    <xf numFmtId="3" fontId="5" fillId="2" borderId="1" xfId="1" applyNumberFormat="1" applyFont="1" applyFill="1" applyBorder="1" applyAlignment="1">
      <alignment horizontal="right" vertical="center" indent="1"/>
    </xf>
    <xf numFmtId="0" fontId="3" fillId="2" borderId="1" xfId="0" applyFont="1" applyFill="1" applyBorder="1" applyAlignment="1">
      <alignment horizontal="center" vertical="center" wrapText="1"/>
    </xf>
    <xf numFmtId="0" fontId="3" fillId="2" borderId="1" xfId="0" applyFont="1" applyFill="1" applyBorder="1"/>
    <xf numFmtId="0" fontId="3" fillId="2" borderId="1" xfId="0" applyFont="1" applyFill="1" applyBorder="1" applyAlignment="1">
      <alignment horizontal="center"/>
    </xf>
    <xf numFmtId="4" fontId="5" fillId="2" borderId="1" xfId="0" applyNumberFormat="1" applyFont="1" applyFill="1" applyBorder="1"/>
    <xf numFmtId="0" fontId="3" fillId="2" borderId="0" xfId="0" applyFont="1" applyFill="1" applyAlignment="1">
      <alignment horizontal="center" wrapText="1"/>
    </xf>
    <xf numFmtId="0" fontId="3" fillId="2" borderId="0" xfId="0" applyFont="1" applyFill="1" applyAlignment="1">
      <alignment horizontal="center"/>
    </xf>
    <xf numFmtId="0" fontId="4" fillId="2" borderId="0" xfId="0" applyFont="1" applyFill="1" applyAlignment="1">
      <alignment horizontal="left" vertical="center"/>
    </xf>
    <xf numFmtId="0" fontId="5" fillId="2" borderId="1" xfId="1" applyFont="1" applyFill="1" applyBorder="1" applyAlignment="1">
      <alignment horizontal="left" vertical="center" wrapText="1"/>
    </xf>
    <xf numFmtId="0" fontId="5" fillId="2" borderId="1" xfId="1" applyFont="1" applyFill="1" applyBorder="1" applyAlignment="1">
      <alignment horizontal="left" vertical="top" wrapText="1" indent="2"/>
    </xf>
    <xf numFmtId="0" fontId="3" fillId="2" borderId="1" xfId="1" applyFont="1" applyFill="1" applyBorder="1" applyAlignment="1">
      <alignment horizontal="left" vertical="top" wrapText="1" indent="2"/>
    </xf>
    <xf numFmtId="0" fontId="3" fillId="2" borderId="1" xfId="1" applyFont="1" applyFill="1" applyBorder="1" applyAlignment="1">
      <alignment horizontal="left" vertical="top" wrapText="1"/>
    </xf>
    <xf numFmtId="0" fontId="3" fillId="2" borderId="1" xfId="0" applyFont="1" applyFill="1" applyBorder="1" applyAlignment="1">
      <alignment horizontal="left" vertical="center" wrapText="1"/>
    </xf>
    <xf numFmtId="0" fontId="5" fillId="2" borderId="1" xfId="0" applyFont="1" applyFill="1" applyBorder="1" applyAlignment="1">
      <alignment horizontal="left"/>
    </xf>
    <xf numFmtId="0" fontId="3" fillId="2" borderId="0" xfId="0" applyFont="1" applyFill="1" applyAlignment="1">
      <alignment horizontal="left"/>
    </xf>
    <xf numFmtId="0" fontId="5" fillId="2" borderId="3" xfId="1" applyFont="1" applyFill="1" applyBorder="1" applyAlignment="1">
      <alignment vertical="top" wrapText="1"/>
    </xf>
    <xf numFmtId="0" fontId="5" fillId="2" borderId="4" xfId="1" applyFont="1" applyFill="1" applyBorder="1" applyAlignment="1">
      <alignment vertical="top" wrapText="1"/>
    </xf>
    <xf numFmtId="0" fontId="5" fillId="2" borderId="5" xfId="1" applyFont="1" applyFill="1" applyBorder="1" applyAlignment="1">
      <alignment vertical="top" wrapText="1"/>
    </xf>
    <xf numFmtId="4" fontId="3" fillId="2" borderId="1" xfId="1" applyNumberFormat="1" applyFont="1" applyFill="1" applyBorder="1" applyAlignment="1">
      <alignment horizontal="right" vertical="center" indent="1"/>
    </xf>
    <xf numFmtId="0" fontId="3" fillId="2" borderId="1" xfId="1" applyFont="1" applyFill="1" applyBorder="1" applyAlignment="1">
      <alignment horizontal="center" vertical="center"/>
    </xf>
    <xf numFmtId="0" fontId="3" fillId="2" borderId="1" xfId="1" applyFont="1" applyFill="1" applyBorder="1" applyAlignment="1">
      <alignment horizontal="right" vertical="center" indent="1"/>
    </xf>
    <xf numFmtId="2" fontId="3" fillId="2" borderId="1" xfId="1" applyNumberFormat="1" applyFont="1" applyFill="1" applyBorder="1" applyAlignment="1">
      <alignment horizontal="right" vertical="center" indent="1"/>
    </xf>
    <xf numFmtId="1" fontId="3" fillId="2" borderId="1" xfId="1" applyNumberFormat="1" applyFont="1" applyFill="1" applyBorder="1" applyAlignment="1">
      <alignment horizontal="right" vertical="center" indent="1"/>
    </xf>
  </cellXfs>
  <cellStyles count="3">
    <cellStyle name="Normal" xfId="0" builtinId="0"/>
    <cellStyle name="Normal 3 2" xfId="2" xr:uid="{EDBAF8F3-3656-4E30-A605-5764A4A905DB}"/>
    <cellStyle name="Normal_Sheet1" xfId="1" xr:uid="{41E92B50-EE77-449E-8D33-DC3E65AB972C}"/>
  </cellStyles>
  <dxfs count="0"/>
  <tableStyles count="0" defaultTableStyle="TableStyleMedium2" defaultPivotStyle="PivotStyleLight16"/>
  <colors>
    <mruColors>
      <color rgb="FFCCE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FEA59-3DA2-4F25-BF57-6072408C2105}">
  <dimension ref="A1:Y91"/>
  <sheetViews>
    <sheetView tabSelected="1" zoomScale="85" zoomScaleNormal="85" workbookViewId="0">
      <pane ySplit="2" topLeftCell="A10" activePane="bottomLeft" state="frozen"/>
      <selection pane="bottomLeft" activeCell="C18" sqref="C18"/>
    </sheetView>
  </sheetViews>
  <sheetFormatPr defaultColWidth="18.85546875" defaultRowHeight="48.75" customHeight="1" x14ac:dyDescent="0.25"/>
  <cols>
    <col min="1" max="1" width="6.28515625" style="2" customWidth="1"/>
    <col min="2" max="2" width="20.5703125" style="33" customWidth="1"/>
    <col min="3" max="3" width="25.7109375" style="1" customWidth="1"/>
    <col min="4" max="4" width="9.5703125" style="25" customWidth="1"/>
    <col min="5" max="5" width="13.140625" style="1" customWidth="1"/>
    <col min="6" max="6" width="13.140625" style="25" customWidth="1"/>
    <col min="7" max="24" width="13.140625" style="1" customWidth="1"/>
    <col min="25" max="25" width="15.7109375" style="1" customWidth="1"/>
    <col min="26" max="16384" width="18.85546875" style="1"/>
  </cols>
  <sheetData>
    <row r="1" spans="1:25" s="3" customFormat="1" ht="48.75" customHeight="1" x14ac:dyDescent="0.25">
      <c r="A1" s="2"/>
      <c r="B1" s="26"/>
      <c r="D1" s="2"/>
      <c r="F1" s="2"/>
    </row>
    <row r="2" spans="1:25" ht="48.75" customHeight="1" x14ac:dyDescent="0.25">
      <c r="A2" s="4" t="s">
        <v>42</v>
      </c>
      <c r="B2" s="27" t="s">
        <v>119</v>
      </c>
      <c r="C2" s="5" t="s">
        <v>43</v>
      </c>
      <c r="D2" s="5" t="s">
        <v>120</v>
      </c>
      <c r="E2" s="5" t="s">
        <v>0</v>
      </c>
      <c r="F2" s="5" t="s">
        <v>1</v>
      </c>
      <c r="G2" s="5" t="s">
        <v>2</v>
      </c>
      <c r="H2" s="5" t="s">
        <v>3</v>
      </c>
      <c r="I2" s="5" t="s">
        <v>4</v>
      </c>
      <c r="J2" s="5" t="s">
        <v>5</v>
      </c>
      <c r="K2" s="5" t="s">
        <v>6</v>
      </c>
      <c r="L2" s="5" t="s">
        <v>7</v>
      </c>
      <c r="M2" s="5" t="s">
        <v>8</v>
      </c>
      <c r="N2" s="5" t="s">
        <v>9</v>
      </c>
      <c r="O2" s="5" t="s">
        <v>10</v>
      </c>
      <c r="P2" s="5" t="s">
        <v>11</v>
      </c>
      <c r="Q2" s="5" t="s">
        <v>12</v>
      </c>
      <c r="R2" s="5" t="s">
        <v>13</v>
      </c>
      <c r="S2" s="5" t="s">
        <v>14</v>
      </c>
      <c r="T2" s="5" t="s">
        <v>15</v>
      </c>
      <c r="U2" s="5" t="s">
        <v>16</v>
      </c>
      <c r="V2" s="5" t="s">
        <v>17</v>
      </c>
      <c r="W2" s="5" t="s">
        <v>18</v>
      </c>
      <c r="X2" s="5" t="s">
        <v>32</v>
      </c>
      <c r="Y2" s="6" t="s">
        <v>44</v>
      </c>
    </row>
    <row r="3" spans="1:25" ht="48.75" customHeight="1" x14ac:dyDescent="0.25">
      <c r="A3" s="8">
        <v>1</v>
      </c>
      <c r="B3" s="28" t="s">
        <v>125</v>
      </c>
      <c r="C3" s="9" t="s">
        <v>126</v>
      </c>
      <c r="D3" s="2" t="s">
        <v>121</v>
      </c>
      <c r="E3" s="10"/>
      <c r="F3" s="11"/>
      <c r="G3" s="12">
        <v>3</v>
      </c>
      <c r="H3" s="10"/>
      <c r="I3" s="12">
        <v>60</v>
      </c>
      <c r="J3" s="12">
        <v>10</v>
      </c>
      <c r="K3" s="10"/>
      <c r="L3" s="10"/>
      <c r="M3" s="10"/>
      <c r="N3" s="12">
        <v>35</v>
      </c>
      <c r="O3" s="10"/>
      <c r="P3" s="10"/>
      <c r="Q3" s="10"/>
      <c r="R3" s="10"/>
      <c r="S3" s="10"/>
      <c r="T3" s="10"/>
      <c r="U3" s="10"/>
      <c r="V3" s="12">
        <v>1</v>
      </c>
      <c r="W3" s="10"/>
      <c r="X3" s="12">
        <v>109</v>
      </c>
      <c r="Y3" s="13">
        <v>354571.55</v>
      </c>
    </row>
    <row r="4" spans="1:25" ht="32.25" customHeight="1" x14ac:dyDescent="0.25">
      <c r="A4" s="8"/>
      <c r="B4" s="34" t="s">
        <v>39</v>
      </c>
      <c r="C4" s="35"/>
      <c r="D4" s="35"/>
      <c r="E4" s="35"/>
      <c r="F4" s="35"/>
      <c r="G4" s="35"/>
      <c r="H4" s="35"/>
      <c r="I4" s="35"/>
      <c r="J4" s="35"/>
      <c r="K4" s="35"/>
      <c r="L4" s="35"/>
      <c r="M4" s="35"/>
      <c r="N4" s="35"/>
      <c r="O4" s="35"/>
      <c r="P4" s="35"/>
      <c r="Q4" s="35"/>
      <c r="R4" s="35"/>
      <c r="S4" s="35"/>
      <c r="T4" s="35"/>
      <c r="U4" s="35"/>
      <c r="V4" s="35"/>
      <c r="W4" s="35"/>
      <c r="X4" s="36"/>
      <c r="Y4" s="13">
        <v>772960.8666666667</v>
      </c>
    </row>
    <row r="5" spans="1:25" ht="48.75" customHeight="1" x14ac:dyDescent="0.25">
      <c r="A5" s="8">
        <v>2</v>
      </c>
      <c r="B5" s="29" t="s">
        <v>127</v>
      </c>
      <c r="C5" s="9" t="s">
        <v>128</v>
      </c>
      <c r="D5" s="15" t="s">
        <v>121</v>
      </c>
      <c r="E5" s="10"/>
      <c r="F5" s="11"/>
      <c r="G5" s="10">
        <v>2</v>
      </c>
      <c r="H5" s="10"/>
      <c r="I5" s="10"/>
      <c r="J5" s="12">
        <v>10</v>
      </c>
      <c r="K5" s="10"/>
      <c r="L5" s="10"/>
      <c r="M5" s="10"/>
      <c r="N5" s="12">
        <v>30</v>
      </c>
      <c r="O5" s="10"/>
      <c r="P5" s="10"/>
      <c r="Q5" s="10"/>
      <c r="R5" s="10"/>
      <c r="S5" s="10"/>
      <c r="T5" s="10"/>
      <c r="U5" s="10"/>
      <c r="V5" s="10"/>
      <c r="W5" s="10"/>
      <c r="X5" s="12">
        <v>42</v>
      </c>
      <c r="Y5" s="13">
        <v>59220</v>
      </c>
    </row>
    <row r="6" spans="1:25" ht="48.75" customHeight="1" x14ac:dyDescent="0.25">
      <c r="A6" s="8">
        <v>2</v>
      </c>
      <c r="B6" s="29" t="s">
        <v>129</v>
      </c>
      <c r="C6" s="9" t="s">
        <v>130</v>
      </c>
      <c r="D6" s="15" t="s">
        <v>121</v>
      </c>
      <c r="E6" s="10"/>
      <c r="F6" s="11"/>
      <c r="G6" s="12">
        <v>5</v>
      </c>
      <c r="H6" s="10"/>
      <c r="I6" s="12">
        <v>150</v>
      </c>
      <c r="J6" s="12">
        <v>20</v>
      </c>
      <c r="K6" s="10"/>
      <c r="L6" s="10"/>
      <c r="M6" s="10"/>
      <c r="N6" s="12">
        <v>42</v>
      </c>
      <c r="O6" s="10"/>
      <c r="P6" s="10"/>
      <c r="Q6" s="10"/>
      <c r="R6" s="10"/>
      <c r="S6" s="10"/>
      <c r="T6" s="10"/>
      <c r="U6" s="10"/>
      <c r="V6" s="10"/>
      <c r="W6" s="10"/>
      <c r="X6" s="12">
        <v>217</v>
      </c>
      <c r="Y6" s="13">
        <v>305970</v>
      </c>
    </row>
    <row r="7" spans="1:25" ht="48.75" customHeight="1" x14ac:dyDescent="0.25">
      <c r="A7" s="8">
        <v>2</v>
      </c>
      <c r="B7" s="29" t="s">
        <v>131</v>
      </c>
      <c r="C7" s="9" t="s">
        <v>132</v>
      </c>
      <c r="D7" s="15" t="s">
        <v>121</v>
      </c>
      <c r="E7" s="10"/>
      <c r="F7" s="11"/>
      <c r="G7" s="10">
        <v>20</v>
      </c>
      <c r="H7" s="12">
        <v>4</v>
      </c>
      <c r="I7" s="10"/>
      <c r="J7" s="12">
        <v>20</v>
      </c>
      <c r="K7" s="10"/>
      <c r="L7" s="10"/>
      <c r="M7" s="10"/>
      <c r="N7" s="12">
        <v>24</v>
      </c>
      <c r="O7" s="10"/>
      <c r="P7" s="10"/>
      <c r="Q7" s="10"/>
      <c r="R7" s="10"/>
      <c r="S7" s="10"/>
      <c r="T7" s="10"/>
      <c r="U7" s="10"/>
      <c r="V7" s="10"/>
      <c r="W7" s="10"/>
      <c r="X7" s="12">
        <v>68</v>
      </c>
      <c r="Y7" s="13">
        <v>76702.866666666669</v>
      </c>
    </row>
    <row r="8" spans="1:25" ht="48.75" customHeight="1" x14ac:dyDescent="0.25">
      <c r="A8" s="8">
        <v>2</v>
      </c>
      <c r="B8" s="29" t="s">
        <v>133</v>
      </c>
      <c r="C8" s="9" t="s">
        <v>134</v>
      </c>
      <c r="D8" s="15" t="s">
        <v>121</v>
      </c>
      <c r="E8" s="10"/>
      <c r="F8" s="11"/>
      <c r="G8" s="12">
        <v>5</v>
      </c>
      <c r="H8" s="12">
        <v>4</v>
      </c>
      <c r="I8" s="12">
        <v>100</v>
      </c>
      <c r="J8" s="12">
        <v>20</v>
      </c>
      <c r="K8" s="10"/>
      <c r="L8" s="10"/>
      <c r="M8" s="10"/>
      <c r="N8" s="12">
        <v>42</v>
      </c>
      <c r="O8" s="10"/>
      <c r="P8" s="10"/>
      <c r="Q8" s="10"/>
      <c r="R8" s="10"/>
      <c r="S8" s="10"/>
      <c r="T8" s="10"/>
      <c r="U8" s="10"/>
      <c r="V8" s="10"/>
      <c r="W8" s="10"/>
      <c r="X8" s="12">
        <v>171</v>
      </c>
      <c r="Y8" s="13">
        <v>192888</v>
      </c>
    </row>
    <row r="9" spans="1:25" ht="48.75" customHeight="1" x14ac:dyDescent="0.25">
      <c r="A9" s="8">
        <v>2</v>
      </c>
      <c r="B9" s="29" t="s">
        <v>135</v>
      </c>
      <c r="C9" s="9" t="s">
        <v>136</v>
      </c>
      <c r="D9" s="15" t="s">
        <v>121</v>
      </c>
      <c r="E9" s="10"/>
      <c r="F9" s="11"/>
      <c r="G9" s="12">
        <v>5</v>
      </c>
      <c r="H9" s="12">
        <v>4</v>
      </c>
      <c r="I9" s="12">
        <v>60</v>
      </c>
      <c r="J9" s="12">
        <v>5</v>
      </c>
      <c r="K9" s="10"/>
      <c r="L9" s="10"/>
      <c r="M9" s="10"/>
      <c r="N9" s="12">
        <v>24</v>
      </c>
      <c r="O9" s="10"/>
      <c r="P9" s="10"/>
      <c r="Q9" s="10"/>
      <c r="R9" s="10"/>
      <c r="S9" s="10"/>
      <c r="T9" s="10"/>
      <c r="U9" s="10"/>
      <c r="V9" s="10"/>
      <c r="W9" s="10"/>
      <c r="X9" s="12">
        <v>98</v>
      </c>
      <c r="Y9" s="13">
        <v>138180</v>
      </c>
    </row>
    <row r="10" spans="1:25" ht="33" customHeight="1" x14ac:dyDescent="0.25">
      <c r="A10" s="8"/>
      <c r="B10" s="34" t="s">
        <v>33</v>
      </c>
      <c r="C10" s="35"/>
      <c r="D10" s="36"/>
      <c r="E10" s="10"/>
      <c r="F10" s="11"/>
      <c r="G10" s="12"/>
      <c r="H10" s="12"/>
      <c r="I10" s="12"/>
      <c r="J10" s="12"/>
      <c r="K10" s="10"/>
      <c r="L10" s="10"/>
      <c r="M10" s="10"/>
      <c r="N10" s="12"/>
      <c r="O10" s="10"/>
      <c r="P10" s="10"/>
      <c r="Q10" s="10"/>
      <c r="R10" s="10"/>
      <c r="S10" s="10"/>
      <c r="T10" s="10"/>
      <c r="U10" s="10"/>
      <c r="V10" s="10"/>
      <c r="W10" s="10"/>
      <c r="X10" s="12"/>
      <c r="Y10" s="13">
        <v>2051899</v>
      </c>
    </row>
    <row r="11" spans="1:25" ht="48.75" customHeight="1" x14ac:dyDescent="0.25">
      <c r="A11" s="8">
        <v>3</v>
      </c>
      <c r="B11" s="29" t="s">
        <v>137</v>
      </c>
      <c r="C11" s="9" t="s">
        <v>138</v>
      </c>
      <c r="D11" s="15" t="s">
        <v>121</v>
      </c>
      <c r="E11" s="10"/>
      <c r="F11" s="11"/>
      <c r="G11" s="12">
        <v>5</v>
      </c>
      <c r="H11" s="10"/>
      <c r="I11" s="12">
        <v>240</v>
      </c>
      <c r="J11" s="10"/>
      <c r="K11" s="10"/>
      <c r="L11" s="10"/>
      <c r="M11" s="10"/>
      <c r="N11" s="12">
        <v>188</v>
      </c>
      <c r="O11" s="10"/>
      <c r="P11" s="10"/>
      <c r="Q11" s="10"/>
      <c r="R11" s="10"/>
      <c r="S11" s="10"/>
      <c r="T11" s="10"/>
      <c r="U11" s="10"/>
      <c r="V11" s="10"/>
      <c r="W11" s="10"/>
      <c r="X11" s="12">
        <v>433</v>
      </c>
      <c r="Y11" s="13">
        <v>610530</v>
      </c>
    </row>
    <row r="12" spans="1:25" ht="48.75" customHeight="1" x14ac:dyDescent="0.25">
      <c r="A12" s="8">
        <v>3</v>
      </c>
      <c r="B12" s="29" t="s">
        <v>139</v>
      </c>
      <c r="C12" s="9" t="s">
        <v>140</v>
      </c>
      <c r="D12" s="15" t="s">
        <v>121</v>
      </c>
      <c r="E12" s="10"/>
      <c r="F12" s="11"/>
      <c r="G12" s="12">
        <v>5</v>
      </c>
      <c r="H12" s="10"/>
      <c r="I12" s="12">
        <v>120</v>
      </c>
      <c r="J12" s="10"/>
      <c r="K12" s="10"/>
      <c r="L12" s="10"/>
      <c r="M12" s="10"/>
      <c r="N12" s="12">
        <v>392</v>
      </c>
      <c r="O12" s="10"/>
      <c r="P12" s="10"/>
      <c r="Q12" s="10"/>
      <c r="R12" s="10"/>
      <c r="S12" s="10"/>
      <c r="T12" s="10"/>
      <c r="U12" s="10"/>
      <c r="V12" s="10"/>
      <c r="W12" s="10"/>
      <c r="X12" s="12">
        <v>517</v>
      </c>
      <c r="Y12" s="13">
        <v>728970</v>
      </c>
    </row>
    <row r="13" spans="1:25" ht="48.75" customHeight="1" x14ac:dyDescent="0.25">
      <c r="A13" s="8">
        <v>3</v>
      </c>
      <c r="B13" s="29" t="s">
        <v>46</v>
      </c>
      <c r="C13" s="9" t="s">
        <v>141</v>
      </c>
      <c r="D13" s="15" t="s">
        <v>121</v>
      </c>
      <c r="E13" s="10"/>
      <c r="F13" s="11"/>
      <c r="G13" s="12">
        <v>5</v>
      </c>
      <c r="H13" s="10"/>
      <c r="I13" s="12">
        <v>100</v>
      </c>
      <c r="J13" s="10"/>
      <c r="K13" s="10"/>
      <c r="L13" s="10"/>
      <c r="M13" s="10"/>
      <c r="N13" s="12">
        <v>236</v>
      </c>
      <c r="O13" s="10"/>
      <c r="P13" s="10"/>
      <c r="Q13" s="10"/>
      <c r="R13" s="10"/>
      <c r="S13" s="10"/>
      <c r="T13" s="10"/>
      <c r="U13" s="10"/>
      <c r="V13" s="10"/>
      <c r="W13" s="12">
        <v>10</v>
      </c>
      <c r="X13" s="12">
        <v>351</v>
      </c>
      <c r="Y13" s="13">
        <v>396279</v>
      </c>
    </row>
    <row r="14" spans="1:25" ht="48.75" customHeight="1" x14ac:dyDescent="0.25">
      <c r="A14" s="8">
        <v>3</v>
      </c>
      <c r="B14" s="29" t="s">
        <v>45</v>
      </c>
      <c r="C14" s="9" t="s">
        <v>142</v>
      </c>
      <c r="D14" s="15" t="s">
        <v>121</v>
      </c>
      <c r="E14" s="10"/>
      <c r="F14" s="11"/>
      <c r="G14" s="12">
        <v>5</v>
      </c>
      <c r="H14" s="12">
        <v>2</v>
      </c>
      <c r="I14" s="12">
        <v>100</v>
      </c>
      <c r="J14" s="12">
        <v>5</v>
      </c>
      <c r="K14" s="10"/>
      <c r="L14" s="10"/>
      <c r="M14" s="10"/>
      <c r="N14" s="12">
        <v>146</v>
      </c>
      <c r="O14" s="10"/>
      <c r="P14" s="10"/>
      <c r="Q14" s="10"/>
      <c r="R14" s="10"/>
      <c r="S14" s="10"/>
      <c r="T14" s="10"/>
      <c r="U14" s="10"/>
      <c r="V14" s="10"/>
      <c r="W14" s="12">
        <v>10</v>
      </c>
      <c r="X14" s="12">
        <v>268</v>
      </c>
      <c r="Y14" s="13">
        <v>302572.00000000006</v>
      </c>
    </row>
    <row r="15" spans="1:25" ht="48.75" customHeight="1" x14ac:dyDescent="0.25">
      <c r="A15" s="8">
        <v>3</v>
      </c>
      <c r="B15" s="29" t="s">
        <v>47</v>
      </c>
      <c r="C15" s="9" t="s">
        <v>48</v>
      </c>
      <c r="D15" s="15" t="s">
        <v>121</v>
      </c>
      <c r="E15" s="10"/>
      <c r="F15" s="11"/>
      <c r="G15" s="12">
        <v>5</v>
      </c>
      <c r="H15" s="12">
        <v>2</v>
      </c>
      <c r="I15" s="10"/>
      <c r="J15" s="12">
        <v>5</v>
      </c>
      <c r="K15" s="10"/>
      <c r="L15" s="10"/>
      <c r="M15" s="10"/>
      <c r="N15" s="10"/>
      <c r="O15" s="10"/>
      <c r="P15" s="10"/>
      <c r="Q15" s="10"/>
      <c r="R15" s="10"/>
      <c r="S15" s="10"/>
      <c r="T15" s="10"/>
      <c r="U15" s="10"/>
      <c r="V15" s="10"/>
      <c r="W15" s="10"/>
      <c r="X15" s="12">
        <v>12</v>
      </c>
      <c r="Y15" s="13">
        <v>13548</v>
      </c>
    </row>
    <row r="16" spans="1:25" ht="48.75" customHeight="1" x14ac:dyDescent="0.25">
      <c r="A16" s="8">
        <v>4</v>
      </c>
      <c r="B16" s="28" t="s">
        <v>143</v>
      </c>
      <c r="C16" s="9" t="s">
        <v>169</v>
      </c>
      <c r="D16" s="15" t="s">
        <v>121</v>
      </c>
      <c r="E16" s="10"/>
      <c r="F16" s="11"/>
      <c r="G16" s="10"/>
      <c r="H16" s="10"/>
      <c r="I16" s="10"/>
      <c r="J16" s="12">
        <v>1</v>
      </c>
      <c r="K16" s="10"/>
      <c r="L16" s="10"/>
      <c r="M16" s="10"/>
      <c r="N16" s="12">
        <v>40</v>
      </c>
      <c r="O16" s="10"/>
      <c r="P16" s="10"/>
      <c r="Q16" s="10"/>
      <c r="R16" s="10"/>
      <c r="S16" s="10"/>
      <c r="T16" s="10"/>
      <c r="U16" s="10"/>
      <c r="V16" s="10"/>
      <c r="W16" s="10"/>
      <c r="X16" s="12">
        <v>41</v>
      </c>
      <c r="Y16" s="13">
        <v>272693.8666666667</v>
      </c>
    </row>
    <row r="17" spans="1:25" ht="48.75" customHeight="1" x14ac:dyDescent="0.25">
      <c r="A17" s="8">
        <v>5</v>
      </c>
      <c r="B17" s="28" t="s">
        <v>144</v>
      </c>
      <c r="C17" s="9" t="s">
        <v>170</v>
      </c>
      <c r="D17" s="15" t="s">
        <v>121</v>
      </c>
      <c r="E17" s="10"/>
      <c r="F17" s="11"/>
      <c r="G17" s="10"/>
      <c r="H17" s="10"/>
      <c r="I17" s="10"/>
      <c r="J17" s="12">
        <v>1</v>
      </c>
      <c r="K17" s="10"/>
      <c r="L17" s="10"/>
      <c r="M17" s="10"/>
      <c r="N17" s="12">
        <v>125</v>
      </c>
      <c r="O17" s="10"/>
      <c r="P17" s="10"/>
      <c r="Q17" s="10"/>
      <c r="R17" s="10"/>
      <c r="S17" s="10"/>
      <c r="T17" s="10"/>
      <c r="U17" s="10"/>
      <c r="V17" s="10"/>
      <c r="W17" s="10"/>
      <c r="X17" s="12">
        <v>126</v>
      </c>
      <c r="Y17" s="13">
        <v>865000.08333333337</v>
      </c>
    </row>
    <row r="18" spans="1:25" ht="48.75" customHeight="1" x14ac:dyDescent="0.25">
      <c r="A18" s="8">
        <v>6</v>
      </c>
      <c r="B18" s="28" t="s">
        <v>145</v>
      </c>
      <c r="C18" s="9" t="s">
        <v>72</v>
      </c>
      <c r="D18" s="15" t="s">
        <v>121</v>
      </c>
      <c r="E18" s="10"/>
      <c r="F18" s="11"/>
      <c r="G18" s="10"/>
      <c r="H18" s="10"/>
      <c r="I18" s="10"/>
      <c r="J18" s="10"/>
      <c r="K18" s="10"/>
      <c r="L18" s="10"/>
      <c r="M18" s="10"/>
      <c r="N18" s="12">
        <v>90</v>
      </c>
      <c r="O18" s="10"/>
      <c r="P18" s="10"/>
      <c r="Q18" s="10"/>
      <c r="R18" s="10"/>
      <c r="S18" s="10"/>
      <c r="T18" s="10"/>
      <c r="U18" s="10"/>
      <c r="V18" s="10"/>
      <c r="W18" s="12">
        <v>3</v>
      </c>
      <c r="X18" s="12">
        <v>93</v>
      </c>
      <c r="Y18" s="13">
        <v>644556.03333333333</v>
      </c>
    </row>
    <row r="19" spans="1:25" ht="40.5" customHeight="1" x14ac:dyDescent="0.25">
      <c r="A19" s="8"/>
      <c r="B19" s="34" t="s">
        <v>34</v>
      </c>
      <c r="C19" s="35"/>
      <c r="D19" s="36"/>
      <c r="E19" s="10"/>
      <c r="F19" s="11"/>
      <c r="G19" s="10"/>
      <c r="H19" s="10"/>
      <c r="I19" s="10"/>
      <c r="J19" s="10"/>
      <c r="K19" s="10"/>
      <c r="L19" s="10"/>
      <c r="M19" s="10"/>
      <c r="N19" s="12"/>
      <c r="O19" s="10"/>
      <c r="P19" s="10"/>
      <c r="Q19" s="10"/>
      <c r="R19" s="10"/>
      <c r="S19" s="10"/>
      <c r="T19" s="10"/>
      <c r="U19" s="10"/>
      <c r="V19" s="10"/>
      <c r="W19" s="12"/>
      <c r="X19" s="12"/>
      <c r="Y19" s="13">
        <v>145365.08333333334</v>
      </c>
    </row>
    <row r="20" spans="1:25" ht="48.75" customHeight="1" x14ac:dyDescent="0.25">
      <c r="A20" s="8">
        <v>7</v>
      </c>
      <c r="B20" s="29" t="s">
        <v>49</v>
      </c>
      <c r="C20" s="9" t="s">
        <v>50</v>
      </c>
      <c r="D20" s="15" t="s">
        <v>121</v>
      </c>
      <c r="E20" s="10"/>
      <c r="F20" s="11"/>
      <c r="G20" s="12">
        <v>1</v>
      </c>
      <c r="H20" s="10"/>
      <c r="I20" s="10"/>
      <c r="J20" s="12">
        <v>1</v>
      </c>
      <c r="K20" s="12">
        <v>1</v>
      </c>
      <c r="L20" s="10"/>
      <c r="M20" s="10"/>
      <c r="N20" s="12">
        <v>10</v>
      </c>
      <c r="O20" s="10"/>
      <c r="P20" s="10"/>
      <c r="Q20" s="10"/>
      <c r="R20" s="10"/>
      <c r="S20" s="10"/>
      <c r="T20" s="10"/>
      <c r="U20" s="10"/>
      <c r="V20" s="10"/>
      <c r="W20" s="12">
        <v>3</v>
      </c>
      <c r="X20" s="12">
        <v>16</v>
      </c>
      <c r="Y20" s="13">
        <v>62300.483333333337</v>
      </c>
    </row>
    <row r="21" spans="1:25" ht="48.75" customHeight="1" x14ac:dyDescent="0.25">
      <c r="A21" s="8">
        <v>7</v>
      </c>
      <c r="B21" s="29" t="s">
        <v>51</v>
      </c>
      <c r="C21" s="9" t="s">
        <v>52</v>
      </c>
      <c r="D21" s="15" t="s">
        <v>121</v>
      </c>
      <c r="E21" s="10"/>
      <c r="F21" s="11"/>
      <c r="G21" s="12">
        <v>5</v>
      </c>
      <c r="H21" s="10"/>
      <c r="I21" s="10"/>
      <c r="J21" s="12">
        <v>10</v>
      </c>
      <c r="K21" s="12">
        <v>1</v>
      </c>
      <c r="L21" s="10"/>
      <c r="M21" s="10"/>
      <c r="N21" s="10"/>
      <c r="O21" s="10"/>
      <c r="P21" s="10"/>
      <c r="Q21" s="10"/>
      <c r="R21" s="10"/>
      <c r="S21" s="10"/>
      <c r="T21" s="10"/>
      <c r="U21" s="10"/>
      <c r="V21" s="10"/>
      <c r="W21" s="12">
        <v>10</v>
      </c>
      <c r="X21" s="12">
        <v>26</v>
      </c>
      <c r="Y21" s="13">
        <v>23996.441666666666</v>
      </c>
    </row>
    <row r="22" spans="1:25" ht="48.75" customHeight="1" x14ac:dyDescent="0.25">
      <c r="A22" s="8">
        <v>7</v>
      </c>
      <c r="B22" s="29" t="s">
        <v>53</v>
      </c>
      <c r="C22" s="9" t="s">
        <v>54</v>
      </c>
      <c r="D22" s="15" t="s">
        <v>121</v>
      </c>
      <c r="E22" s="10"/>
      <c r="F22" s="11"/>
      <c r="G22" s="12">
        <v>5</v>
      </c>
      <c r="H22" s="10"/>
      <c r="I22" s="10"/>
      <c r="J22" s="12">
        <v>5</v>
      </c>
      <c r="K22" s="10"/>
      <c r="L22" s="10"/>
      <c r="M22" s="10"/>
      <c r="N22" s="12">
        <v>54</v>
      </c>
      <c r="O22" s="10"/>
      <c r="P22" s="10"/>
      <c r="Q22" s="10"/>
      <c r="R22" s="10"/>
      <c r="S22" s="10"/>
      <c r="T22" s="10"/>
      <c r="U22" s="10"/>
      <c r="V22" s="10"/>
      <c r="W22" s="10"/>
      <c r="X22" s="12">
        <v>64</v>
      </c>
      <c r="Y22" s="13">
        <v>59068.158333333333</v>
      </c>
    </row>
    <row r="23" spans="1:25" ht="30.75" customHeight="1" x14ac:dyDescent="0.25">
      <c r="A23" s="8"/>
      <c r="B23" s="34" t="s">
        <v>35</v>
      </c>
      <c r="C23" s="35"/>
      <c r="D23" s="36"/>
      <c r="E23" s="10"/>
      <c r="F23" s="11"/>
      <c r="G23" s="12"/>
      <c r="H23" s="10"/>
      <c r="I23" s="10"/>
      <c r="J23" s="12"/>
      <c r="K23" s="10"/>
      <c r="L23" s="10"/>
      <c r="M23" s="10"/>
      <c r="N23" s="12"/>
      <c r="O23" s="10"/>
      <c r="P23" s="10"/>
      <c r="Q23" s="10"/>
      <c r="R23" s="10"/>
      <c r="S23" s="10"/>
      <c r="T23" s="10"/>
      <c r="U23" s="10"/>
      <c r="V23" s="10"/>
      <c r="W23" s="10"/>
      <c r="X23" s="12"/>
      <c r="Y23" s="13">
        <v>929577.91666666674</v>
      </c>
    </row>
    <row r="24" spans="1:25" ht="48.75" customHeight="1" x14ac:dyDescent="0.25">
      <c r="A24" s="8">
        <v>8</v>
      </c>
      <c r="B24" s="29" t="s">
        <v>66</v>
      </c>
      <c r="C24" s="9" t="s">
        <v>19</v>
      </c>
      <c r="D24" s="15" t="s">
        <v>121</v>
      </c>
      <c r="E24" s="10"/>
      <c r="F24" s="11"/>
      <c r="G24" s="10">
        <v>2</v>
      </c>
      <c r="H24" s="10"/>
      <c r="I24" s="12">
        <v>50</v>
      </c>
      <c r="J24" s="12">
        <v>1</v>
      </c>
      <c r="K24" s="12">
        <v>1</v>
      </c>
      <c r="L24" s="10"/>
      <c r="M24" s="10"/>
      <c r="N24" s="12">
        <v>10</v>
      </c>
      <c r="O24" s="10"/>
      <c r="P24" s="10"/>
      <c r="Q24" s="10"/>
      <c r="R24" s="10"/>
      <c r="S24" s="10"/>
      <c r="T24" s="10"/>
      <c r="U24" s="10"/>
      <c r="V24" s="10"/>
      <c r="W24" s="10"/>
      <c r="X24" s="12">
        <v>64</v>
      </c>
      <c r="Y24" s="13">
        <v>490186.66666666669</v>
      </c>
    </row>
    <row r="25" spans="1:25" ht="48.75" customHeight="1" x14ac:dyDescent="0.25">
      <c r="A25" s="8">
        <v>8</v>
      </c>
      <c r="B25" s="29" t="s">
        <v>67</v>
      </c>
      <c r="C25" s="9" t="s">
        <v>55</v>
      </c>
      <c r="D25" s="15" t="s">
        <v>121</v>
      </c>
      <c r="E25" s="10"/>
      <c r="F25" s="11"/>
      <c r="G25" s="10">
        <v>10</v>
      </c>
      <c r="H25" s="10"/>
      <c r="I25" s="12">
        <v>150</v>
      </c>
      <c r="J25" s="12">
        <v>10</v>
      </c>
      <c r="K25" s="12">
        <v>1</v>
      </c>
      <c r="L25" s="10"/>
      <c r="M25" s="10"/>
      <c r="N25" s="12">
        <v>54</v>
      </c>
      <c r="O25" s="10"/>
      <c r="P25" s="10"/>
      <c r="Q25" s="10"/>
      <c r="R25" s="10"/>
      <c r="S25" s="10"/>
      <c r="T25" s="10"/>
      <c r="U25" s="10"/>
      <c r="V25" s="10"/>
      <c r="W25" s="10"/>
      <c r="X25" s="12">
        <v>225</v>
      </c>
      <c r="Y25" s="13">
        <v>439391.25</v>
      </c>
    </row>
    <row r="26" spans="1:25" ht="24" customHeight="1" x14ac:dyDescent="0.25">
      <c r="A26" s="8"/>
      <c r="B26" s="34" t="s">
        <v>36</v>
      </c>
      <c r="C26" s="35"/>
      <c r="D26" s="36"/>
      <c r="E26" s="10"/>
      <c r="F26" s="11"/>
      <c r="G26" s="10"/>
      <c r="H26" s="10"/>
      <c r="I26" s="12"/>
      <c r="J26" s="12"/>
      <c r="K26" s="12"/>
      <c r="L26" s="10"/>
      <c r="M26" s="10"/>
      <c r="N26" s="12"/>
      <c r="O26" s="10"/>
      <c r="P26" s="10"/>
      <c r="Q26" s="10"/>
      <c r="R26" s="10"/>
      <c r="S26" s="10"/>
      <c r="T26" s="10"/>
      <c r="U26" s="10"/>
      <c r="V26" s="10"/>
      <c r="W26" s="10"/>
      <c r="X26" s="12"/>
      <c r="Y26" s="13">
        <v>756175.03333333344</v>
      </c>
    </row>
    <row r="27" spans="1:25" ht="48.75" customHeight="1" x14ac:dyDescent="0.25">
      <c r="A27" s="8">
        <v>9</v>
      </c>
      <c r="B27" s="29" t="s">
        <v>146</v>
      </c>
      <c r="C27" s="9" t="s">
        <v>147</v>
      </c>
      <c r="D27" s="15" t="s">
        <v>121</v>
      </c>
      <c r="E27" s="10"/>
      <c r="F27" s="11"/>
      <c r="G27" s="10"/>
      <c r="H27" s="10"/>
      <c r="I27" s="10"/>
      <c r="J27" s="12">
        <v>1</v>
      </c>
      <c r="K27" s="10"/>
      <c r="L27" s="10"/>
      <c r="M27" s="10"/>
      <c r="N27" s="12">
        <v>75</v>
      </c>
      <c r="O27" s="10"/>
      <c r="P27" s="10"/>
      <c r="Q27" s="10"/>
      <c r="R27" s="10"/>
      <c r="S27" s="10"/>
      <c r="T27" s="10"/>
      <c r="U27" s="10"/>
      <c r="V27" s="10"/>
      <c r="W27" s="10"/>
      <c r="X27" s="12">
        <v>76</v>
      </c>
      <c r="Y27" s="13">
        <v>230167.51666666669</v>
      </c>
    </row>
    <row r="28" spans="1:25" ht="48.75" customHeight="1" x14ac:dyDescent="0.25">
      <c r="A28" s="8">
        <v>9</v>
      </c>
      <c r="B28" s="29" t="s">
        <v>148</v>
      </c>
      <c r="C28" s="9" t="s">
        <v>149</v>
      </c>
      <c r="D28" s="15" t="s">
        <v>121</v>
      </c>
      <c r="E28" s="10"/>
      <c r="F28" s="11"/>
      <c r="G28" s="10"/>
      <c r="H28" s="12">
        <v>2</v>
      </c>
      <c r="I28" s="10"/>
      <c r="J28" s="10"/>
      <c r="K28" s="10"/>
      <c r="L28" s="10"/>
      <c r="M28" s="10"/>
      <c r="N28" s="12">
        <v>484</v>
      </c>
      <c r="O28" s="10"/>
      <c r="P28" s="10"/>
      <c r="Q28" s="10"/>
      <c r="R28" s="10"/>
      <c r="S28" s="10"/>
      <c r="T28" s="10"/>
      <c r="U28" s="10"/>
      <c r="V28" s="10"/>
      <c r="W28" s="10"/>
      <c r="X28" s="12">
        <v>486</v>
      </c>
      <c r="Y28" s="13">
        <v>526007.51666666672</v>
      </c>
    </row>
    <row r="29" spans="1:25" ht="34.5" customHeight="1" x14ac:dyDescent="0.25">
      <c r="A29" s="8"/>
      <c r="B29" s="34" t="s">
        <v>37</v>
      </c>
      <c r="C29" s="35"/>
      <c r="D29" s="36"/>
      <c r="E29" s="10"/>
      <c r="F29" s="11"/>
      <c r="G29" s="10"/>
      <c r="H29" s="12"/>
      <c r="I29" s="10"/>
      <c r="J29" s="10"/>
      <c r="K29" s="10"/>
      <c r="L29" s="10"/>
      <c r="M29" s="10"/>
      <c r="N29" s="12"/>
      <c r="O29" s="10"/>
      <c r="P29" s="10"/>
      <c r="Q29" s="10"/>
      <c r="R29" s="10"/>
      <c r="S29" s="10"/>
      <c r="T29" s="10"/>
      <c r="U29" s="10"/>
      <c r="V29" s="10"/>
      <c r="W29" s="10"/>
      <c r="X29" s="12"/>
      <c r="Y29" s="13">
        <v>154140</v>
      </c>
    </row>
    <row r="30" spans="1:25" ht="48.75" customHeight="1" x14ac:dyDescent="0.25">
      <c r="A30" s="8">
        <v>10</v>
      </c>
      <c r="B30" s="29" t="s">
        <v>150</v>
      </c>
      <c r="C30" s="9" t="s">
        <v>151</v>
      </c>
      <c r="D30" s="15" t="s">
        <v>121</v>
      </c>
      <c r="E30" s="10"/>
      <c r="F30" s="11"/>
      <c r="G30" s="10"/>
      <c r="H30" s="12">
        <v>2</v>
      </c>
      <c r="I30" s="10"/>
      <c r="J30" s="10"/>
      <c r="K30" s="10"/>
      <c r="L30" s="10"/>
      <c r="M30" s="10"/>
      <c r="N30" s="12">
        <v>25</v>
      </c>
      <c r="O30" s="10"/>
      <c r="P30" s="10"/>
      <c r="Q30" s="10"/>
      <c r="R30" s="10"/>
      <c r="S30" s="10"/>
      <c r="T30" s="10"/>
      <c r="U30" s="10"/>
      <c r="V30" s="10"/>
      <c r="W30" s="10"/>
      <c r="X30" s="12">
        <v>27</v>
      </c>
      <c r="Y30" s="13">
        <v>43740</v>
      </c>
    </row>
    <row r="31" spans="1:25" ht="48.75" customHeight="1" x14ac:dyDescent="0.25">
      <c r="A31" s="8">
        <v>10</v>
      </c>
      <c r="B31" s="29" t="s">
        <v>152</v>
      </c>
      <c r="C31" s="9" t="s">
        <v>153</v>
      </c>
      <c r="D31" s="15" t="s">
        <v>121</v>
      </c>
      <c r="E31" s="10"/>
      <c r="F31" s="11"/>
      <c r="G31" s="10"/>
      <c r="H31" s="10"/>
      <c r="I31" s="10"/>
      <c r="J31" s="10"/>
      <c r="K31" s="10"/>
      <c r="L31" s="10"/>
      <c r="M31" s="10"/>
      <c r="N31" s="12">
        <v>160</v>
      </c>
      <c r="O31" s="10"/>
      <c r="P31" s="10"/>
      <c r="Q31" s="10"/>
      <c r="R31" s="10"/>
      <c r="S31" s="10"/>
      <c r="T31" s="10"/>
      <c r="U31" s="10"/>
      <c r="V31" s="10"/>
      <c r="W31" s="10"/>
      <c r="X31" s="12">
        <v>160</v>
      </c>
      <c r="Y31" s="13">
        <v>110400</v>
      </c>
    </row>
    <row r="32" spans="1:25" ht="32.25" customHeight="1" x14ac:dyDescent="0.25">
      <c r="A32" s="8"/>
      <c r="B32" s="34" t="s">
        <v>38</v>
      </c>
      <c r="C32" s="35"/>
      <c r="D32" s="36"/>
      <c r="E32" s="10"/>
      <c r="F32" s="11"/>
      <c r="G32" s="10"/>
      <c r="H32" s="10"/>
      <c r="I32" s="10"/>
      <c r="J32" s="10"/>
      <c r="K32" s="10"/>
      <c r="L32" s="10"/>
      <c r="M32" s="10"/>
      <c r="N32" s="12"/>
      <c r="O32" s="10"/>
      <c r="P32" s="10"/>
      <c r="Q32" s="10"/>
      <c r="R32" s="10"/>
      <c r="S32" s="10"/>
      <c r="T32" s="10"/>
      <c r="U32" s="10"/>
      <c r="V32" s="10"/>
      <c r="W32" s="10"/>
      <c r="X32" s="12"/>
      <c r="Y32" s="13">
        <v>326700</v>
      </c>
    </row>
    <row r="33" spans="1:25" ht="48.75" customHeight="1" x14ac:dyDescent="0.25">
      <c r="A33" s="8">
        <v>11</v>
      </c>
      <c r="B33" s="29" t="s">
        <v>154</v>
      </c>
      <c r="C33" s="9" t="s">
        <v>155</v>
      </c>
      <c r="D33" s="15" t="s">
        <v>121</v>
      </c>
      <c r="E33" s="10"/>
      <c r="F33" s="11"/>
      <c r="G33" s="10"/>
      <c r="H33" s="10"/>
      <c r="I33" s="10"/>
      <c r="J33" s="12">
        <v>1</v>
      </c>
      <c r="K33" s="10"/>
      <c r="L33" s="10"/>
      <c r="M33" s="10"/>
      <c r="N33" s="12">
        <v>55</v>
      </c>
      <c r="O33" s="10"/>
      <c r="P33" s="10"/>
      <c r="Q33" s="10"/>
      <c r="R33" s="10"/>
      <c r="S33" s="10"/>
      <c r="T33" s="10"/>
      <c r="U33" s="10"/>
      <c r="V33" s="10"/>
      <c r="W33" s="10"/>
      <c r="X33" s="12">
        <v>56</v>
      </c>
      <c r="Y33" s="13">
        <v>90720</v>
      </c>
    </row>
    <row r="34" spans="1:25" ht="48.75" customHeight="1" x14ac:dyDescent="0.25">
      <c r="A34" s="8">
        <v>11</v>
      </c>
      <c r="B34" s="29" t="s">
        <v>156</v>
      </c>
      <c r="C34" s="9" t="s">
        <v>157</v>
      </c>
      <c r="D34" s="15" t="s">
        <v>121</v>
      </c>
      <c r="E34" s="10"/>
      <c r="F34" s="11"/>
      <c r="G34" s="10"/>
      <c r="H34" s="10"/>
      <c r="I34" s="10"/>
      <c r="J34" s="10"/>
      <c r="K34" s="10"/>
      <c r="L34" s="10"/>
      <c r="M34" s="10"/>
      <c r="N34" s="12">
        <v>342</v>
      </c>
      <c r="O34" s="10"/>
      <c r="P34" s="10"/>
      <c r="Q34" s="10"/>
      <c r="R34" s="10"/>
      <c r="S34" s="10"/>
      <c r="T34" s="10"/>
      <c r="U34" s="10"/>
      <c r="V34" s="10"/>
      <c r="W34" s="10"/>
      <c r="X34" s="12">
        <v>342</v>
      </c>
      <c r="Y34" s="13">
        <v>235980</v>
      </c>
    </row>
    <row r="35" spans="1:25" ht="48.75" customHeight="1" x14ac:dyDescent="0.25">
      <c r="A35" s="8">
        <v>12</v>
      </c>
      <c r="B35" s="28" t="s">
        <v>29</v>
      </c>
      <c r="C35" s="9" t="s">
        <v>20</v>
      </c>
      <c r="D35" s="15" t="s">
        <v>121</v>
      </c>
      <c r="E35" s="10"/>
      <c r="F35" s="11"/>
      <c r="G35" s="10"/>
      <c r="H35" s="10"/>
      <c r="I35" s="10"/>
      <c r="J35" s="10"/>
      <c r="K35" s="10"/>
      <c r="L35" s="10"/>
      <c r="M35" s="10"/>
      <c r="N35" s="12">
        <v>110</v>
      </c>
      <c r="O35" s="10"/>
      <c r="P35" s="10"/>
      <c r="Q35" s="10"/>
      <c r="R35" s="10"/>
      <c r="S35" s="10"/>
      <c r="T35" s="10"/>
      <c r="U35" s="10"/>
      <c r="V35" s="10"/>
      <c r="W35" s="10"/>
      <c r="X35" s="12">
        <v>110</v>
      </c>
      <c r="Y35" s="13">
        <v>1705908.6</v>
      </c>
    </row>
    <row r="36" spans="1:25" ht="48.75" customHeight="1" x14ac:dyDescent="0.25">
      <c r="A36" s="8">
        <v>13</v>
      </c>
      <c r="B36" s="28" t="s">
        <v>30</v>
      </c>
      <c r="C36" s="9" t="s">
        <v>21</v>
      </c>
      <c r="D36" s="15" t="s">
        <v>121</v>
      </c>
      <c r="E36" s="10"/>
      <c r="F36" s="11"/>
      <c r="G36" s="10"/>
      <c r="H36" s="10"/>
      <c r="I36" s="10"/>
      <c r="J36" s="12">
        <v>1</v>
      </c>
      <c r="K36" s="10"/>
      <c r="L36" s="10"/>
      <c r="M36" s="10"/>
      <c r="N36" s="12">
        <v>5</v>
      </c>
      <c r="O36" s="10"/>
      <c r="P36" s="10"/>
      <c r="Q36" s="10"/>
      <c r="R36" s="10"/>
      <c r="S36" s="10"/>
      <c r="T36" s="10"/>
      <c r="U36" s="10"/>
      <c r="V36" s="10"/>
      <c r="W36" s="10"/>
      <c r="X36" s="12">
        <v>6</v>
      </c>
      <c r="Y36" s="13">
        <v>12500.041666666666</v>
      </c>
    </row>
    <row r="37" spans="1:25" ht="48.75" customHeight="1" x14ac:dyDescent="0.25">
      <c r="A37" s="8">
        <v>14</v>
      </c>
      <c r="B37" s="28" t="s">
        <v>31</v>
      </c>
      <c r="C37" s="16" t="s">
        <v>22</v>
      </c>
      <c r="D37" s="17" t="s">
        <v>121</v>
      </c>
      <c r="E37" s="10"/>
      <c r="F37" s="11"/>
      <c r="G37" s="10"/>
      <c r="H37" s="10"/>
      <c r="I37" s="12">
        <v>50</v>
      </c>
      <c r="J37" s="12">
        <v>1</v>
      </c>
      <c r="K37" s="10"/>
      <c r="L37" s="10"/>
      <c r="M37" s="10"/>
      <c r="N37" s="10"/>
      <c r="O37" s="10"/>
      <c r="P37" s="10"/>
      <c r="Q37" s="10"/>
      <c r="R37" s="10"/>
      <c r="S37" s="10"/>
      <c r="T37" s="10"/>
      <c r="U37" s="10"/>
      <c r="V37" s="10"/>
      <c r="W37" s="10"/>
      <c r="X37" s="12">
        <v>51</v>
      </c>
      <c r="Y37" s="13">
        <v>106250.34166666667</v>
      </c>
    </row>
    <row r="38" spans="1:25" ht="36.75" customHeight="1" x14ac:dyDescent="0.25">
      <c r="A38" s="8"/>
      <c r="B38" s="34" t="s">
        <v>85</v>
      </c>
      <c r="C38" s="35"/>
      <c r="D38" s="36"/>
      <c r="E38" s="10"/>
      <c r="F38" s="11"/>
      <c r="G38" s="10"/>
      <c r="H38" s="10"/>
      <c r="I38" s="12"/>
      <c r="J38" s="12"/>
      <c r="K38" s="10"/>
      <c r="L38" s="10"/>
      <c r="M38" s="10"/>
      <c r="N38" s="10"/>
      <c r="O38" s="10"/>
      <c r="P38" s="10"/>
      <c r="Q38" s="10"/>
      <c r="R38" s="10"/>
      <c r="S38" s="10"/>
      <c r="T38" s="10"/>
      <c r="U38" s="10"/>
      <c r="V38" s="10"/>
      <c r="W38" s="10"/>
      <c r="X38" s="12"/>
      <c r="Y38" s="13">
        <v>6250</v>
      </c>
    </row>
    <row r="39" spans="1:25" ht="48.75" customHeight="1" x14ac:dyDescent="0.25">
      <c r="A39" s="8">
        <v>15</v>
      </c>
      <c r="B39" s="29" t="s">
        <v>86</v>
      </c>
      <c r="C39" s="9" t="s">
        <v>76</v>
      </c>
      <c r="D39" s="15" t="s">
        <v>121</v>
      </c>
      <c r="E39" s="10"/>
      <c r="F39" s="11"/>
      <c r="G39" s="10"/>
      <c r="H39" s="10"/>
      <c r="I39" s="10"/>
      <c r="J39" s="12">
        <v>1</v>
      </c>
      <c r="K39" s="10"/>
      <c r="L39" s="10"/>
      <c r="M39" s="10"/>
      <c r="N39" s="10"/>
      <c r="O39" s="10"/>
      <c r="P39" s="10"/>
      <c r="Q39" s="10"/>
      <c r="R39" s="10"/>
      <c r="S39" s="10"/>
      <c r="T39" s="10"/>
      <c r="U39" s="10"/>
      <c r="V39" s="10"/>
      <c r="W39" s="10"/>
      <c r="X39" s="12">
        <v>1</v>
      </c>
      <c r="Y39" s="13">
        <v>4166.666666666667</v>
      </c>
    </row>
    <row r="40" spans="1:25" ht="48.75" customHeight="1" x14ac:dyDescent="0.25">
      <c r="A40" s="8">
        <v>15</v>
      </c>
      <c r="B40" s="29" t="s">
        <v>87</v>
      </c>
      <c r="C40" s="9" t="s">
        <v>56</v>
      </c>
      <c r="D40" s="15" t="s">
        <v>121</v>
      </c>
      <c r="E40" s="10"/>
      <c r="F40" s="11"/>
      <c r="G40" s="10"/>
      <c r="H40" s="10"/>
      <c r="I40" s="12"/>
      <c r="J40" s="12">
        <v>1</v>
      </c>
      <c r="K40" s="10"/>
      <c r="L40" s="10"/>
      <c r="M40" s="10"/>
      <c r="N40" s="10"/>
      <c r="O40" s="10"/>
      <c r="P40" s="10"/>
      <c r="Q40" s="10"/>
      <c r="R40" s="10"/>
      <c r="S40" s="10"/>
      <c r="T40" s="10"/>
      <c r="U40" s="10"/>
      <c r="V40" s="10"/>
      <c r="W40" s="10"/>
      <c r="X40" s="12">
        <v>1</v>
      </c>
      <c r="Y40" s="13">
        <v>2083.3333333333335</v>
      </c>
    </row>
    <row r="41" spans="1:25" ht="36.75" customHeight="1" x14ac:dyDescent="0.25">
      <c r="A41" s="8"/>
      <c r="B41" s="34" t="s">
        <v>88</v>
      </c>
      <c r="C41" s="35"/>
      <c r="D41" s="36"/>
      <c r="E41" s="10"/>
      <c r="F41" s="11"/>
      <c r="G41" s="10"/>
      <c r="H41" s="10"/>
      <c r="I41" s="12"/>
      <c r="J41" s="12"/>
      <c r="K41" s="10"/>
      <c r="L41" s="10"/>
      <c r="M41" s="10"/>
      <c r="N41" s="10"/>
      <c r="O41" s="10"/>
      <c r="P41" s="10"/>
      <c r="Q41" s="10"/>
      <c r="R41" s="10"/>
      <c r="S41" s="10"/>
      <c r="T41" s="10"/>
      <c r="U41" s="10"/>
      <c r="V41" s="10"/>
      <c r="W41" s="10"/>
      <c r="X41" s="12"/>
      <c r="Y41" s="13">
        <v>8333.3333333333339</v>
      </c>
    </row>
    <row r="42" spans="1:25" ht="48.75" customHeight="1" x14ac:dyDescent="0.25">
      <c r="A42" s="8">
        <v>16</v>
      </c>
      <c r="B42" s="29" t="s">
        <v>89</v>
      </c>
      <c r="C42" s="9" t="s">
        <v>77</v>
      </c>
      <c r="D42" s="15" t="s">
        <v>121</v>
      </c>
      <c r="E42" s="10"/>
      <c r="F42" s="11"/>
      <c r="G42" s="10"/>
      <c r="H42" s="10"/>
      <c r="I42" s="10"/>
      <c r="J42" s="12">
        <v>1</v>
      </c>
      <c r="K42" s="10"/>
      <c r="L42" s="10"/>
      <c r="M42" s="10"/>
      <c r="N42" s="10"/>
      <c r="O42" s="10"/>
      <c r="P42" s="10"/>
      <c r="Q42" s="10"/>
      <c r="R42" s="10"/>
      <c r="S42" s="10"/>
      <c r="T42" s="10"/>
      <c r="U42" s="10"/>
      <c r="V42" s="10"/>
      <c r="W42" s="10"/>
      <c r="X42" s="12">
        <v>1</v>
      </c>
      <c r="Y42" s="13">
        <v>4166.666666666667</v>
      </c>
    </row>
    <row r="43" spans="1:25" ht="48.75" customHeight="1" x14ac:dyDescent="0.25">
      <c r="A43" s="8">
        <v>16</v>
      </c>
      <c r="B43" s="29" t="s">
        <v>90</v>
      </c>
      <c r="C43" s="9" t="s">
        <v>57</v>
      </c>
      <c r="D43" s="15" t="s">
        <v>121</v>
      </c>
      <c r="E43" s="10"/>
      <c r="F43" s="11"/>
      <c r="G43" s="10"/>
      <c r="H43" s="10"/>
      <c r="I43" s="10"/>
      <c r="J43" s="12">
        <v>1</v>
      </c>
      <c r="K43" s="10"/>
      <c r="L43" s="10"/>
      <c r="M43" s="10"/>
      <c r="N43" s="10"/>
      <c r="O43" s="10"/>
      <c r="P43" s="10"/>
      <c r="Q43" s="10"/>
      <c r="R43" s="10"/>
      <c r="S43" s="10"/>
      <c r="T43" s="10"/>
      <c r="U43" s="10"/>
      <c r="V43" s="10"/>
      <c r="W43" s="10"/>
      <c r="X43" s="12">
        <v>1</v>
      </c>
      <c r="Y43" s="13">
        <v>4166.666666666667</v>
      </c>
    </row>
    <row r="44" spans="1:25" ht="48.75" customHeight="1" x14ac:dyDescent="0.25">
      <c r="A44" s="8">
        <v>17</v>
      </c>
      <c r="B44" s="28" t="s">
        <v>122</v>
      </c>
      <c r="C44" s="9" t="s">
        <v>23</v>
      </c>
      <c r="D44" s="15" t="s">
        <v>121</v>
      </c>
      <c r="E44" s="10"/>
      <c r="F44" s="11"/>
      <c r="G44" s="10"/>
      <c r="H44" s="10"/>
      <c r="I44" s="10"/>
      <c r="J44" s="12">
        <v>10</v>
      </c>
      <c r="K44" s="10"/>
      <c r="L44" s="10"/>
      <c r="M44" s="10"/>
      <c r="N44" s="10"/>
      <c r="O44" s="10"/>
      <c r="P44" s="10"/>
      <c r="Q44" s="10"/>
      <c r="R44" s="10"/>
      <c r="S44" s="10"/>
      <c r="T44" s="10"/>
      <c r="U44" s="10"/>
      <c r="V44" s="10"/>
      <c r="W44" s="10"/>
      <c r="X44" s="12">
        <v>10</v>
      </c>
      <c r="Y44" s="13">
        <v>10000</v>
      </c>
    </row>
    <row r="45" spans="1:25" ht="48.75" customHeight="1" x14ac:dyDescent="0.25">
      <c r="A45" s="8">
        <v>18</v>
      </c>
      <c r="B45" s="28" t="s">
        <v>123</v>
      </c>
      <c r="C45" s="9" t="s">
        <v>24</v>
      </c>
      <c r="D45" s="15" t="s">
        <v>121</v>
      </c>
      <c r="E45" s="10"/>
      <c r="F45" s="11">
        <v>20</v>
      </c>
      <c r="G45" s="12">
        <v>5</v>
      </c>
      <c r="H45" s="10"/>
      <c r="I45" s="10"/>
      <c r="J45" s="12">
        <v>10</v>
      </c>
      <c r="K45" s="10"/>
      <c r="L45" s="10"/>
      <c r="M45" s="10"/>
      <c r="N45" s="10"/>
      <c r="O45" s="10"/>
      <c r="P45" s="10"/>
      <c r="Q45" s="10"/>
      <c r="R45" s="10"/>
      <c r="S45" s="10"/>
      <c r="T45" s="10"/>
      <c r="U45" s="10"/>
      <c r="V45" s="10"/>
      <c r="W45" s="10"/>
      <c r="X45" s="12">
        <v>35</v>
      </c>
      <c r="Y45" s="13">
        <v>35000</v>
      </c>
    </row>
    <row r="46" spans="1:25" ht="36.75" customHeight="1" x14ac:dyDescent="0.25">
      <c r="A46" s="8"/>
      <c r="B46" s="34" t="s">
        <v>91</v>
      </c>
      <c r="C46" s="35"/>
      <c r="D46" s="36"/>
      <c r="E46" s="10"/>
      <c r="F46" s="11"/>
      <c r="G46" s="12"/>
      <c r="H46" s="10"/>
      <c r="I46" s="10"/>
      <c r="J46" s="12"/>
      <c r="K46" s="10"/>
      <c r="L46" s="10"/>
      <c r="M46" s="10"/>
      <c r="N46" s="10"/>
      <c r="O46" s="10"/>
      <c r="P46" s="10"/>
      <c r="Q46" s="10"/>
      <c r="R46" s="10"/>
      <c r="S46" s="10"/>
      <c r="T46" s="10"/>
      <c r="U46" s="10"/>
      <c r="V46" s="10"/>
      <c r="W46" s="10"/>
      <c r="X46" s="12"/>
      <c r="Y46" s="13">
        <v>387817.90833333344</v>
      </c>
    </row>
    <row r="47" spans="1:25" ht="48.75" customHeight="1" x14ac:dyDescent="0.25">
      <c r="A47" s="8">
        <v>19</v>
      </c>
      <c r="B47" s="29" t="s">
        <v>158</v>
      </c>
      <c r="C47" s="9" t="s">
        <v>159</v>
      </c>
      <c r="D47" s="15" t="s">
        <v>121</v>
      </c>
      <c r="E47" s="10"/>
      <c r="F47" s="11"/>
      <c r="G47" s="12">
        <v>5</v>
      </c>
      <c r="H47" s="10"/>
      <c r="I47" s="10"/>
      <c r="J47" s="10"/>
      <c r="K47" s="10"/>
      <c r="L47" s="10"/>
      <c r="M47" s="10"/>
      <c r="N47" s="12">
        <v>10</v>
      </c>
      <c r="O47" s="10"/>
      <c r="P47" s="10"/>
      <c r="Q47" s="10"/>
      <c r="R47" s="10"/>
      <c r="S47" s="10"/>
      <c r="T47" s="10"/>
      <c r="U47" s="10"/>
      <c r="V47" s="10"/>
      <c r="W47" s="10"/>
      <c r="X47" s="12">
        <v>15</v>
      </c>
      <c r="Y47" s="13">
        <v>66983.55</v>
      </c>
    </row>
    <row r="48" spans="1:25" ht="48.75" customHeight="1" x14ac:dyDescent="0.25">
      <c r="A48" s="8">
        <v>19</v>
      </c>
      <c r="B48" s="29" t="s">
        <v>171</v>
      </c>
      <c r="C48" s="9" t="s">
        <v>58</v>
      </c>
      <c r="D48" s="15" t="s">
        <v>121</v>
      </c>
      <c r="E48" s="10"/>
      <c r="F48" s="11"/>
      <c r="G48" s="12">
        <v>10</v>
      </c>
      <c r="H48" s="10"/>
      <c r="I48" s="10"/>
      <c r="J48" s="10"/>
      <c r="K48" s="10"/>
      <c r="L48" s="10"/>
      <c r="M48" s="10"/>
      <c r="N48" s="10"/>
      <c r="O48" s="10"/>
      <c r="P48" s="10"/>
      <c r="Q48" s="10"/>
      <c r="R48" s="10"/>
      <c r="S48" s="10"/>
      <c r="T48" s="10"/>
      <c r="U48" s="10"/>
      <c r="V48" s="10"/>
      <c r="W48" s="10"/>
      <c r="X48" s="12">
        <v>10</v>
      </c>
      <c r="Y48" s="13">
        <v>20833.400000000001</v>
      </c>
    </row>
    <row r="49" spans="1:25" ht="48.75" customHeight="1" x14ac:dyDescent="0.25">
      <c r="A49" s="8">
        <v>19</v>
      </c>
      <c r="B49" s="29" t="s">
        <v>172</v>
      </c>
      <c r="C49" s="9" t="s">
        <v>73</v>
      </c>
      <c r="D49" s="15" t="s">
        <v>121</v>
      </c>
      <c r="E49" s="10"/>
      <c r="F49" s="11"/>
      <c r="G49" s="12">
        <v>10</v>
      </c>
      <c r="H49" s="10"/>
      <c r="I49" s="10"/>
      <c r="J49" s="10"/>
      <c r="K49" s="10"/>
      <c r="L49" s="10"/>
      <c r="M49" s="10"/>
      <c r="N49" s="12">
        <v>24</v>
      </c>
      <c r="O49" s="10"/>
      <c r="P49" s="10"/>
      <c r="Q49" s="10"/>
      <c r="R49" s="10"/>
      <c r="S49" s="10"/>
      <c r="T49" s="10"/>
      <c r="U49" s="10"/>
      <c r="V49" s="10"/>
      <c r="W49" s="10"/>
      <c r="X49" s="12">
        <v>34</v>
      </c>
      <c r="Y49" s="13">
        <v>70833.558333333334</v>
      </c>
    </row>
    <row r="50" spans="1:25" ht="48.75" customHeight="1" x14ac:dyDescent="0.25">
      <c r="A50" s="8">
        <v>19</v>
      </c>
      <c r="B50" s="29" t="s">
        <v>92</v>
      </c>
      <c r="C50" s="9" t="s">
        <v>59</v>
      </c>
      <c r="D50" s="15" t="s">
        <v>121</v>
      </c>
      <c r="E50" s="10"/>
      <c r="F50" s="11"/>
      <c r="G50" s="12">
        <v>10</v>
      </c>
      <c r="H50" s="10"/>
      <c r="I50" s="10"/>
      <c r="J50" s="10"/>
      <c r="K50" s="10"/>
      <c r="L50" s="10"/>
      <c r="M50" s="10"/>
      <c r="N50" s="10"/>
      <c r="O50" s="10"/>
      <c r="P50" s="10"/>
      <c r="Q50" s="10"/>
      <c r="R50" s="10"/>
      <c r="S50" s="10"/>
      <c r="T50" s="10"/>
      <c r="U50" s="10"/>
      <c r="V50" s="10"/>
      <c r="W50" s="10"/>
      <c r="X50" s="12">
        <v>10</v>
      </c>
      <c r="Y50" s="13">
        <v>20833.400000000001</v>
      </c>
    </row>
    <row r="51" spans="1:25" ht="48.75" customHeight="1" x14ac:dyDescent="0.25">
      <c r="A51" s="8">
        <v>19</v>
      </c>
      <c r="B51" s="29" t="s">
        <v>173</v>
      </c>
      <c r="C51" s="9" t="s">
        <v>60</v>
      </c>
      <c r="D51" s="15" t="s">
        <v>121</v>
      </c>
      <c r="E51" s="10"/>
      <c r="F51" s="11"/>
      <c r="G51" s="12">
        <v>10</v>
      </c>
      <c r="H51" s="10"/>
      <c r="I51" s="10"/>
      <c r="J51" s="10"/>
      <c r="K51" s="10"/>
      <c r="L51" s="10"/>
      <c r="M51" s="10"/>
      <c r="N51" s="10"/>
      <c r="O51" s="10"/>
      <c r="P51" s="10"/>
      <c r="Q51" s="10"/>
      <c r="R51" s="10"/>
      <c r="S51" s="10"/>
      <c r="T51" s="10"/>
      <c r="U51" s="10"/>
      <c r="V51" s="10"/>
      <c r="W51" s="10"/>
      <c r="X51" s="12">
        <v>10</v>
      </c>
      <c r="Y51" s="13">
        <v>20833.400000000001</v>
      </c>
    </row>
    <row r="52" spans="1:25" ht="48.75" customHeight="1" x14ac:dyDescent="0.25">
      <c r="A52" s="8">
        <v>19</v>
      </c>
      <c r="B52" s="29" t="s">
        <v>174</v>
      </c>
      <c r="C52" s="9" t="s">
        <v>74</v>
      </c>
      <c r="D52" s="15" t="s">
        <v>121</v>
      </c>
      <c r="E52" s="10"/>
      <c r="F52" s="11"/>
      <c r="G52" s="12">
        <v>10</v>
      </c>
      <c r="H52" s="10"/>
      <c r="I52" s="10"/>
      <c r="J52" s="10"/>
      <c r="K52" s="10"/>
      <c r="L52" s="10"/>
      <c r="M52" s="10"/>
      <c r="N52" s="12">
        <v>24</v>
      </c>
      <c r="O52" s="10"/>
      <c r="P52" s="10"/>
      <c r="Q52" s="10"/>
      <c r="R52" s="10"/>
      <c r="S52" s="10"/>
      <c r="T52" s="10"/>
      <c r="U52" s="10"/>
      <c r="V52" s="10"/>
      <c r="W52" s="10"/>
      <c r="X52" s="12">
        <v>34</v>
      </c>
      <c r="Y52" s="13">
        <v>70833.558333333334</v>
      </c>
    </row>
    <row r="53" spans="1:25" ht="48.75" customHeight="1" x14ac:dyDescent="0.25">
      <c r="A53" s="8">
        <v>19</v>
      </c>
      <c r="B53" s="29" t="s">
        <v>175</v>
      </c>
      <c r="C53" s="9" t="s">
        <v>61</v>
      </c>
      <c r="D53" s="15" t="s">
        <v>121</v>
      </c>
      <c r="E53" s="10"/>
      <c r="F53" s="11"/>
      <c r="G53" s="12">
        <v>10</v>
      </c>
      <c r="H53" s="10"/>
      <c r="I53" s="10"/>
      <c r="J53" s="10"/>
      <c r="K53" s="10"/>
      <c r="L53" s="10"/>
      <c r="M53" s="10"/>
      <c r="N53" s="10"/>
      <c r="O53" s="10"/>
      <c r="P53" s="10"/>
      <c r="Q53" s="10"/>
      <c r="R53" s="10"/>
      <c r="S53" s="10"/>
      <c r="T53" s="10"/>
      <c r="U53" s="10"/>
      <c r="V53" s="10"/>
      <c r="W53" s="10"/>
      <c r="X53" s="12">
        <v>10</v>
      </c>
      <c r="Y53" s="13">
        <v>20833.400000000001</v>
      </c>
    </row>
    <row r="54" spans="1:25" ht="48.75" customHeight="1" x14ac:dyDescent="0.25">
      <c r="A54" s="8">
        <v>19</v>
      </c>
      <c r="B54" s="29" t="s">
        <v>176</v>
      </c>
      <c r="C54" s="9" t="s">
        <v>62</v>
      </c>
      <c r="D54" s="15" t="s">
        <v>121</v>
      </c>
      <c r="E54" s="10"/>
      <c r="F54" s="11"/>
      <c r="G54" s="12">
        <v>10</v>
      </c>
      <c r="H54" s="10"/>
      <c r="I54" s="10"/>
      <c r="J54" s="10"/>
      <c r="K54" s="10"/>
      <c r="L54" s="10"/>
      <c r="M54" s="10"/>
      <c r="N54" s="10"/>
      <c r="O54" s="10"/>
      <c r="P54" s="10"/>
      <c r="Q54" s="10"/>
      <c r="R54" s="10"/>
      <c r="S54" s="10"/>
      <c r="T54" s="10"/>
      <c r="U54" s="10"/>
      <c r="V54" s="10"/>
      <c r="W54" s="10"/>
      <c r="X54" s="12">
        <v>10</v>
      </c>
      <c r="Y54" s="13">
        <v>20833.400000000001</v>
      </c>
    </row>
    <row r="55" spans="1:25" ht="48.75" customHeight="1" x14ac:dyDescent="0.25">
      <c r="A55" s="8">
        <v>19</v>
      </c>
      <c r="B55" s="29" t="s">
        <v>177</v>
      </c>
      <c r="C55" s="9" t="s">
        <v>75</v>
      </c>
      <c r="D55" s="15" t="s">
        <v>121</v>
      </c>
      <c r="E55" s="10"/>
      <c r="F55" s="11"/>
      <c r="G55" s="12">
        <v>10</v>
      </c>
      <c r="H55" s="12">
        <v>2</v>
      </c>
      <c r="I55" s="10"/>
      <c r="J55" s="10"/>
      <c r="K55" s="10"/>
      <c r="L55" s="10"/>
      <c r="M55" s="10"/>
      <c r="N55" s="12">
        <v>24</v>
      </c>
      <c r="O55" s="10"/>
      <c r="P55" s="10"/>
      <c r="Q55" s="10"/>
      <c r="R55" s="10"/>
      <c r="S55" s="10"/>
      <c r="T55" s="10"/>
      <c r="U55" s="10"/>
      <c r="V55" s="10"/>
      <c r="W55" s="10"/>
      <c r="X55" s="12">
        <v>36</v>
      </c>
      <c r="Y55" s="13">
        <v>75000.241666666669</v>
      </c>
    </row>
    <row r="56" spans="1:25" ht="48.75" customHeight="1" x14ac:dyDescent="0.25">
      <c r="A56" s="8">
        <v>20</v>
      </c>
      <c r="B56" s="28" t="s">
        <v>93</v>
      </c>
      <c r="C56" s="9" t="s">
        <v>78</v>
      </c>
      <c r="D56" s="15" t="s">
        <v>121</v>
      </c>
      <c r="E56" s="10"/>
      <c r="F56" s="18">
        <v>5</v>
      </c>
      <c r="G56" s="10"/>
      <c r="H56" s="12">
        <v>5</v>
      </c>
      <c r="I56" s="10"/>
      <c r="J56" s="10"/>
      <c r="K56" s="10"/>
      <c r="L56" s="10"/>
      <c r="M56" s="10"/>
      <c r="N56" s="12">
        <v>24</v>
      </c>
      <c r="O56" s="10"/>
      <c r="P56" s="10"/>
      <c r="Q56" s="10"/>
      <c r="R56" s="10"/>
      <c r="S56" s="10"/>
      <c r="T56" s="10"/>
      <c r="U56" s="10"/>
      <c r="V56" s="10"/>
      <c r="W56" s="10"/>
      <c r="X56" s="12">
        <v>34</v>
      </c>
      <c r="Y56" s="13">
        <v>155833.55833333332</v>
      </c>
    </row>
    <row r="57" spans="1:25" ht="48.75" customHeight="1" x14ac:dyDescent="0.25">
      <c r="A57" s="8">
        <v>21</v>
      </c>
      <c r="B57" s="28" t="s">
        <v>94</v>
      </c>
      <c r="C57" s="9" t="s">
        <v>79</v>
      </c>
      <c r="D57" s="15" t="s">
        <v>121</v>
      </c>
      <c r="E57" s="10"/>
      <c r="F57" s="18">
        <v>5</v>
      </c>
      <c r="G57" s="10"/>
      <c r="H57" s="10"/>
      <c r="I57" s="10"/>
      <c r="J57" s="10"/>
      <c r="K57" s="10"/>
      <c r="L57" s="10"/>
      <c r="M57" s="10"/>
      <c r="N57" s="10"/>
      <c r="O57" s="10"/>
      <c r="P57" s="10"/>
      <c r="Q57" s="10"/>
      <c r="R57" s="10"/>
      <c r="S57" s="10"/>
      <c r="T57" s="10"/>
      <c r="U57" s="10"/>
      <c r="V57" s="10"/>
      <c r="W57" s="10"/>
      <c r="X57" s="12">
        <v>5</v>
      </c>
      <c r="Y57" s="13">
        <v>22916.7</v>
      </c>
    </row>
    <row r="58" spans="1:25" ht="40.5" customHeight="1" x14ac:dyDescent="0.25">
      <c r="A58" s="8"/>
      <c r="B58" s="34" t="s">
        <v>95</v>
      </c>
      <c r="C58" s="35"/>
      <c r="D58" s="36"/>
      <c r="E58" s="10"/>
      <c r="F58" s="18"/>
      <c r="G58" s="10"/>
      <c r="H58" s="10"/>
      <c r="I58" s="10"/>
      <c r="J58" s="10"/>
      <c r="K58" s="10"/>
      <c r="L58" s="10"/>
      <c r="M58" s="10"/>
      <c r="N58" s="10"/>
      <c r="O58" s="10"/>
      <c r="P58" s="10"/>
      <c r="Q58" s="10"/>
      <c r="R58" s="10"/>
      <c r="S58" s="10"/>
      <c r="T58" s="10"/>
      <c r="U58" s="10"/>
      <c r="V58" s="10"/>
      <c r="W58" s="10"/>
      <c r="X58" s="12"/>
      <c r="Y58" s="13">
        <v>253750</v>
      </c>
    </row>
    <row r="59" spans="1:25" ht="48.75" customHeight="1" x14ac:dyDescent="0.25">
      <c r="A59" s="8">
        <v>22</v>
      </c>
      <c r="B59" s="29" t="s">
        <v>96</v>
      </c>
      <c r="C59" s="9" t="s">
        <v>160</v>
      </c>
      <c r="D59" s="15" t="s">
        <v>121</v>
      </c>
      <c r="E59" s="10"/>
      <c r="F59" s="11"/>
      <c r="G59" s="10"/>
      <c r="H59" s="10"/>
      <c r="I59" s="19">
        <v>20</v>
      </c>
      <c r="J59" s="10"/>
      <c r="K59" s="10"/>
      <c r="L59" s="10"/>
      <c r="M59" s="10"/>
      <c r="N59" s="10"/>
      <c r="O59" s="10"/>
      <c r="P59" s="10"/>
      <c r="Q59" s="10"/>
      <c r="R59" s="10"/>
      <c r="S59" s="10"/>
      <c r="T59" s="10"/>
      <c r="U59" s="10"/>
      <c r="V59" s="10"/>
      <c r="W59" s="10"/>
      <c r="X59" s="13">
        <v>20</v>
      </c>
      <c r="Y59" s="13">
        <v>3750</v>
      </c>
    </row>
    <row r="60" spans="1:25" ht="48.75" customHeight="1" x14ac:dyDescent="0.25">
      <c r="A60" s="8">
        <v>22</v>
      </c>
      <c r="B60" s="29" t="s">
        <v>97</v>
      </c>
      <c r="C60" s="9" t="s">
        <v>25</v>
      </c>
      <c r="D60" s="15" t="s">
        <v>121</v>
      </c>
      <c r="E60" s="10"/>
      <c r="F60" s="11"/>
      <c r="G60" s="10"/>
      <c r="H60" s="10"/>
      <c r="I60" s="19">
        <v>1000</v>
      </c>
      <c r="J60" s="10"/>
      <c r="K60" s="10"/>
      <c r="L60" s="10"/>
      <c r="M60" s="10"/>
      <c r="N60" s="10"/>
      <c r="O60" s="10"/>
      <c r="P60" s="10"/>
      <c r="Q60" s="10"/>
      <c r="R60" s="10"/>
      <c r="S60" s="10"/>
      <c r="T60" s="10"/>
      <c r="U60" s="10"/>
      <c r="V60" s="10"/>
      <c r="W60" s="10"/>
      <c r="X60" s="13">
        <v>1000</v>
      </c>
      <c r="Y60" s="13">
        <v>250000</v>
      </c>
    </row>
    <row r="61" spans="1:25" ht="38.25" customHeight="1" x14ac:dyDescent="0.25">
      <c r="A61" s="8"/>
      <c r="B61" s="34" t="s">
        <v>98</v>
      </c>
      <c r="C61" s="35"/>
      <c r="D61" s="36"/>
      <c r="E61" s="10"/>
      <c r="F61" s="11"/>
      <c r="G61" s="10"/>
      <c r="H61" s="10"/>
      <c r="I61" s="13"/>
      <c r="J61" s="10"/>
      <c r="K61" s="10"/>
      <c r="L61" s="10"/>
      <c r="M61" s="10"/>
      <c r="N61" s="10"/>
      <c r="O61" s="10"/>
      <c r="P61" s="10"/>
      <c r="Q61" s="10"/>
      <c r="R61" s="10"/>
      <c r="S61" s="10"/>
      <c r="T61" s="10"/>
      <c r="U61" s="10"/>
      <c r="V61" s="10"/>
      <c r="W61" s="10"/>
      <c r="X61" s="13"/>
      <c r="Y61" s="13">
        <v>145572.40000000002</v>
      </c>
    </row>
    <row r="62" spans="1:25" ht="48.75" customHeight="1" x14ac:dyDescent="0.25">
      <c r="A62" s="8">
        <v>23</v>
      </c>
      <c r="B62" s="29" t="s">
        <v>99</v>
      </c>
      <c r="C62" s="9" t="s">
        <v>63</v>
      </c>
      <c r="D62" s="15" t="s">
        <v>121</v>
      </c>
      <c r="E62" s="12">
        <v>5</v>
      </c>
      <c r="F62" s="11"/>
      <c r="G62" s="10"/>
      <c r="H62" s="10"/>
      <c r="I62" s="10"/>
      <c r="J62" s="12">
        <v>2</v>
      </c>
      <c r="K62" s="10"/>
      <c r="L62" s="10"/>
      <c r="M62" s="10"/>
      <c r="N62" s="12">
        <v>15</v>
      </c>
      <c r="O62" s="10"/>
      <c r="P62" s="10"/>
      <c r="Q62" s="10"/>
      <c r="R62" s="10"/>
      <c r="S62" s="10"/>
      <c r="T62" s="10"/>
      <c r="U62" s="10"/>
      <c r="V62" s="10"/>
      <c r="W62" s="10"/>
      <c r="X62" s="12">
        <v>22</v>
      </c>
      <c r="Y62" s="13">
        <v>55000</v>
      </c>
    </row>
    <row r="63" spans="1:25" ht="48.75" customHeight="1" x14ac:dyDescent="0.25">
      <c r="A63" s="8">
        <v>23</v>
      </c>
      <c r="B63" s="29" t="s">
        <v>100</v>
      </c>
      <c r="C63" s="9" t="s">
        <v>161</v>
      </c>
      <c r="D63" s="15" t="s">
        <v>121</v>
      </c>
      <c r="E63" s="37">
        <v>9600</v>
      </c>
      <c r="F63" s="38"/>
      <c r="G63" s="39"/>
      <c r="H63" s="39"/>
      <c r="I63" s="39"/>
      <c r="J63" s="40">
        <v>120</v>
      </c>
      <c r="K63" s="39"/>
      <c r="L63" s="39"/>
      <c r="M63" s="39"/>
      <c r="N63" s="37">
        <v>12000</v>
      </c>
      <c r="O63" s="39"/>
      <c r="P63" s="39"/>
      <c r="Q63" s="39"/>
      <c r="R63" s="39"/>
      <c r="S63" s="39"/>
      <c r="T63" s="39"/>
      <c r="U63" s="39"/>
      <c r="V63" s="39"/>
      <c r="W63" s="39"/>
      <c r="X63" s="13">
        <v>21720</v>
      </c>
      <c r="Y63" s="13">
        <v>90572.400000000009</v>
      </c>
    </row>
    <row r="64" spans="1:25" ht="37.5" customHeight="1" x14ac:dyDescent="0.25">
      <c r="A64" s="8"/>
      <c r="B64" s="34" t="s">
        <v>101</v>
      </c>
      <c r="C64" s="35"/>
      <c r="D64" s="36"/>
      <c r="E64" s="37"/>
      <c r="F64" s="38"/>
      <c r="G64" s="39"/>
      <c r="H64" s="39"/>
      <c r="I64" s="39"/>
      <c r="J64" s="40"/>
      <c r="K64" s="39"/>
      <c r="L64" s="39"/>
      <c r="M64" s="39"/>
      <c r="N64" s="37"/>
      <c r="O64" s="39"/>
      <c r="P64" s="39"/>
      <c r="Q64" s="39"/>
      <c r="R64" s="39"/>
      <c r="S64" s="39"/>
      <c r="T64" s="39"/>
      <c r="U64" s="39"/>
      <c r="V64" s="39"/>
      <c r="W64" s="39"/>
      <c r="X64" s="13"/>
      <c r="Y64" s="13">
        <v>211082.8</v>
      </c>
    </row>
    <row r="65" spans="1:25" ht="48.75" customHeight="1" x14ac:dyDescent="0.25">
      <c r="A65" s="8">
        <v>24</v>
      </c>
      <c r="B65" s="29" t="s">
        <v>102</v>
      </c>
      <c r="C65" s="9" t="s">
        <v>64</v>
      </c>
      <c r="D65" s="15" t="s">
        <v>121</v>
      </c>
      <c r="E65" s="40">
        <v>5</v>
      </c>
      <c r="F65" s="38"/>
      <c r="G65" s="39"/>
      <c r="H65" s="39"/>
      <c r="I65" s="40">
        <v>5</v>
      </c>
      <c r="J65" s="39"/>
      <c r="K65" s="39"/>
      <c r="L65" s="39"/>
      <c r="M65" s="39"/>
      <c r="N65" s="40">
        <v>24</v>
      </c>
      <c r="O65" s="39"/>
      <c r="P65" s="39"/>
      <c r="Q65" s="39"/>
      <c r="R65" s="39"/>
      <c r="S65" s="39"/>
      <c r="T65" s="39"/>
      <c r="U65" s="39"/>
      <c r="V65" s="39"/>
      <c r="W65" s="39"/>
      <c r="X65" s="12">
        <v>34</v>
      </c>
      <c r="Y65" s="13">
        <v>85000</v>
      </c>
    </row>
    <row r="66" spans="1:25" ht="48.75" customHeight="1" x14ac:dyDescent="0.25">
      <c r="A66" s="8">
        <v>24</v>
      </c>
      <c r="B66" s="29" t="s">
        <v>103</v>
      </c>
      <c r="C66" s="9" t="s">
        <v>65</v>
      </c>
      <c r="D66" s="15" t="s">
        <v>121</v>
      </c>
      <c r="E66" s="39"/>
      <c r="F66" s="38"/>
      <c r="G66" s="39"/>
      <c r="H66" s="39"/>
      <c r="I66" s="39"/>
      <c r="J66" s="40">
        <v>2</v>
      </c>
      <c r="K66" s="39"/>
      <c r="L66" s="39"/>
      <c r="M66" s="39"/>
      <c r="N66" s="40">
        <v>7</v>
      </c>
      <c r="O66" s="39"/>
      <c r="P66" s="39"/>
      <c r="Q66" s="39"/>
      <c r="R66" s="39"/>
      <c r="S66" s="39"/>
      <c r="T66" s="39"/>
      <c r="U66" s="39"/>
      <c r="V66" s="39"/>
      <c r="W66" s="39"/>
      <c r="X66" s="12">
        <v>9</v>
      </c>
      <c r="Y66" s="13">
        <v>22500</v>
      </c>
    </row>
    <row r="67" spans="1:25" ht="48.75" customHeight="1" x14ac:dyDescent="0.25">
      <c r="A67" s="8">
        <v>24</v>
      </c>
      <c r="B67" s="29" t="s">
        <v>104</v>
      </c>
      <c r="C67" s="9" t="s">
        <v>162</v>
      </c>
      <c r="D67" s="15" t="s">
        <v>121</v>
      </c>
      <c r="E67" s="37">
        <v>9600</v>
      </c>
      <c r="F67" s="38"/>
      <c r="G67" s="39"/>
      <c r="H67" s="39"/>
      <c r="I67" s="39"/>
      <c r="J67" s="40">
        <v>120</v>
      </c>
      <c r="K67" s="39"/>
      <c r="L67" s="39"/>
      <c r="M67" s="39"/>
      <c r="N67" s="37">
        <v>15000</v>
      </c>
      <c r="O67" s="39"/>
      <c r="P67" s="39"/>
      <c r="Q67" s="39"/>
      <c r="R67" s="39"/>
      <c r="S67" s="39"/>
      <c r="T67" s="40">
        <v>120</v>
      </c>
      <c r="U67" s="39"/>
      <c r="V67" s="39"/>
      <c r="W67" s="39"/>
      <c r="X67" s="13">
        <v>24840</v>
      </c>
      <c r="Y67" s="13">
        <v>103582.8</v>
      </c>
    </row>
    <row r="68" spans="1:25" ht="36.75" customHeight="1" x14ac:dyDescent="0.25">
      <c r="A68" s="8"/>
      <c r="B68" s="34" t="s">
        <v>105</v>
      </c>
      <c r="C68" s="35"/>
      <c r="D68" s="36"/>
      <c r="E68" s="37"/>
      <c r="F68" s="38"/>
      <c r="G68" s="39"/>
      <c r="H68" s="39"/>
      <c r="I68" s="39"/>
      <c r="J68" s="40"/>
      <c r="K68" s="39"/>
      <c r="L68" s="39"/>
      <c r="M68" s="39"/>
      <c r="N68" s="37"/>
      <c r="O68" s="39"/>
      <c r="P68" s="39"/>
      <c r="Q68" s="39"/>
      <c r="R68" s="39"/>
      <c r="S68" s="39"/>
      <c r="T68" s="40"/>
      <c r="U68" s="39"/>
      <c r="V68" s="39"/>
      <c r="W68" s="39"/>
      <c r="X68" s="13"/>
      <c r="Y68" s="13">
        <v>81687.316666666666</v>
      </c>
    </row>
    <row r="69" spans="1:25" ht="48.75" customHeight="1" x14ac:dyDescent="0.25">
      <c r="A69" s="8">
        <v>25</v>
      </c>
      <c r="B69" s="29" t="s">
        <v>106</v>
      </c>
      <c r="C69" s="9" t="s">
        <v>163</v>
      </c>
      <c r="D69" s="15" t="s">
        <v>121</v>
      </c>
      <c r="E69" s="39"/>
      <c r="F69" s="38"/>
      <c r="G69" s="39"/>
      <c r="H69" s="39"/>
      <c r="I69" s="39"/>
      <c r="J69" s="40">
        <v>4</v>
      </c>
      <c r="K69" s="39"/>
      <c r="L69" s="39"/>
      <c r="M69" s="40">
        <v>4</v>
      </c>
      <c r="N69" s="40">
        <v>5</v>
      </c>
      <c r="O69" s="39"/>
      <c r="P69" s="40">
        <v>1</v>
      </c>
      <c r="Q69" s="39"/>
      <c r="R69" s="39"/>
      <c r="S69" s="39"/>
      <c r="T69" s="39"/>
      <c r="U69" s="39"/>
      <c r="V69" s="39"/>
      <c r="W69" s="39"/>
      <c r="X69" s="12">
        <v>14</v>
      </c>
      <c r="Y69" s="13">
        <v>35000</v>
      </c>
    </row>
    <row r="70" spans="1:25" ht="48.75" customHeight="1" x14ac:dyDescent="0.25">
      <c r="A70" s="8">
        <v>25</v>
      </c>
      <c r="B70" s="29" t="s">
        <v>107</v>
      </c>
      <c r="C70" s="9" t="s">
        <v>164</v>
      </c>
      <c r="D70" s="15" t="s">
        <v>121</v>
      </c>
      <c r="E70" s="39"/>
      <c r="F70" s="38"/>
      <c r="G70" s="39"/>
      <c r="H70" s="39"/>
      <c r="I70" s="39"/>
      <c r="J70" s="37">
        <v>3000</v>
      </c>
      <c r="K70" s="39"/>
      <c r="L70" s="39"/>
      <c r="M70" s="37">
        <v>5000</v>
      </c>
      <c r="N70" s="37">
        <v>2000</v>
      </c>
      <c r="O70" s="39"/>
      <c r="P70" s="40">
        <v>50</v>
      </c>
      <c r="Q70" s="40">
        <v>150</v>
      </c>
      <c r="R70" s="40">
        <v>96</v>
      </c>
      <c r="S70" s="39"/>
      <c r="T70" s="40">
        <v>600</v>
      </c>
      <c r="U70" s="40">
        <v>300</v>
      </c>
      <c r="V70" s="39"/>
      <c r="W70" s="39"/>
      <c r="X70" s="13">
        <v>11196</v>
      </c>
      <c r="Y70" s="13">
        <v>46687.316666666666</v>
      </c>
    </row>
    <row r="71" spans="1:25" ht="84" customHeight="1" x14ac:dyDescent="0.25">
      <c r="A71" s="8">
        <v>26</v>
      </c>
      <c r="B71" s="28" t="s">
        <v>108</v>
      </c>
      <c r="C71" s="9" t="s">
        <v>26</v>
      </c>
      <c r="D71" s="15" t="s">
        <v>121</v>
      </c>
      <c r="E71" s="39"/>
      <c r="F71" s="38"/>
      <c r="G71" s="39"/>
      <c r="H71" s="39"/>
      <c r="I71" s="40">
        <v>100</v>
      </c>
      <c r="J71" s="39"/>
      <c r="K71" s="39"/>
      <c r="L71" s="37">
        <v>1600</v>
      </c>
      <c r="M71" s="39"/>
      <c r="N71" s="37"/>
      <c r="O71" s="40">
        <v>80</v>
      </c>
      <c r="P71" s="39"/>
      <c r="Q71" s="39"/>
      <c r="R71" s="39"/>
      <c r="S71" s="40">
        <v>200</v>
      </c>
      <c r="T71" s="39"/>
      <c r="U71" s="39"/>
      <c r="V71" s="39"/>
      <c r="W71" s="39"/>
      <c r="X71" s="13">
        <v>1980</v>
      </c>
      <c r="Y71" s="13">
        <v>11563.2</v>
      </c>
    </row>
    <row r="72" spans="1:25" ht="48.75" customHeight="1" x14ac:dyDescent="0.25">
      <c r="A72" s="8">
        <v>27</v>
      </c>
      <c r="B72" s="28" t="s">
        <v>109</v>
      </c>
      <c r="C72" s="9" t="s">
        <v>27</v>
      </c>
      <c r="D72" s="15" t="s">
        <v>121</v>
      </c>
      <c r="E72" s="39"/>
      <c r="F72" s="38"/>
      <c r="G72" s="40">
        <v>1</v>
      </c>
      <c r="H72" s="39"/>
      <c r="I72" s="40">
        <v>600</v>
      </c>
      <c r="J72" s="39"/>
      <c r="K72" s="39"/>
      <c r="L72" s="39"/>
      <c r="M72" s="39"/>
      <c r="N72" s="39"/>
      <c r="O72" s="39"/>
      <c r="P72" s="39"/>
      <c r="Q72" s="39"/>
      <c r="R72" s="39"/>
      <c r="S72" s="39"/>
      <c r="T72" s="39"/>
      <c r="U72" s="39"/>
      <c r="V72" s="39"/>
      <c r="W72" s="39"/>
      <c r="X72" s="12">
        <v>601</v>
      </c>
      <c r="Y72" s="13">
        <v>400668.66666666669</v>
      </c>
    </row>
    <row r="73" spans="1:25" ht="48.75" customHeight="1" x14ac:dyDescent="0.25">
      <c r="A73" s="8">
        <v>28</v>
      </c>
      <c r="B73" s="28" t="s">
        <v>110</v>
      </c>
      <c r="C73" s="9" t="s">
        <v>28</v>
      </c>
      <c r="D73" s="15" t="s">
        <v>121</v>
      </c>
      <c r="E73" s="39"/>
      <c r="F73" s="38"/>
      <c r="G73" s="40">
        <v>1</v>
      </c>
      <c r="H73" s="39"/>
      <c r="I73" s="40">
        <v>400</v>
      </c>
      <c r="J73" s="39"/>
      <c r="K73" s="39"/>
      <c r="L73" s="39"/>
      <c r="M73" s="39"/>
      <c r="N73" s="40">
        <v>1</v>
      </c>
      <c r="O73" s="39"/>
      <c r="P73" s="39"/>
      <c r="Q73" s="39"/>
      <c r="R73" s="39"/>
      <c r="S73" s="39"/>
      <c r="T73" s="39"/>
      <c r="U73" s="39"/>
      <c r="V73" s="39"/>
      <c r="W73" s="39"/>
      <c r="X73" s="12">
        <v>402</v>
      </c>
      <c r="Y73" s="13">
        <v>268001.34166666667</v>
      </c>
    </row>
    <row r="74" spans="1:25" ht="48.75" customHeight="1" x14ac:dyDescent="0.25">
      <c r="A74" s="8">
        <v>29</v>
      </c>
      <c r="B74" s="28" t="s">
        <v>165</v>
      </c>
      <c r="C74" s="9" t="s">
        <v>80</v>
      </c>
      <c r="D74" s="15" t="s">
        <v>121</v>
      </c>
      <c r="E74" s="39"/>
      <c r="F74" s="38">
        <v>15</v>
      </c>
      <c r="G74" s="40"/>
      <c r="H74" s="39"/>
      <c r="I74" s="8">
        <v>200</v>
      </c>
      <c r="J74" s="39"/>
      <c r="K74" s="39"/>
      <c r="L74" s="39"/>
      <c r="M74" s="39"/>
      <c r="N74" s="40"/>
      <c r="O74" s="39"/>
      <c r="P74" s="39"/>
      <c r="Q74" s="39"/>
      <c r="R74" s="39"/>
      <c r="S74" s="39"/>
      <c r="T74" s="39"/>
      <c r="U74" s="39"/>
      <c r="V74" s="39"/>
      <c r="W74" s="39"/>
      <c r="X74" s="12">
        <v>215</v>
      </c>
      <c r="Y74" s="13">
        <v>232916.66666666669</v>
      </c>
    </row>
    <row r="75" spans="1:25" ht="48.75" customHeight="1" x14ac:dyDescent="0.25">
      <c r="A75" s="8">
        <v>30</v>
      </c>
      <c r="B75" s="28" t="s">
        <v>111</v>
      </c>
      <c r="C75" s="9" t="s">
        <v>40</v>
      </c>
      <c r="D75" s="15" t="s">
        <v>121</v>
      </c>
      <c r="E75" s="39"/>
      <c r="F75" s="38"/>
      <c r="G75" s="40"/>
      <c r="H75" s="39"/>
      <c r="I75" s="8">
        <v>250</v>
      </c>
      <c r="J75" s="39"/>
      <c r="K75" s="39"/>
      <c r="L75" s="39"/>
      <c r="M75" s="39"/>
      <c r="N75" s="40"/>
      <c r="O75" s="39"/>
      <c r="P75" s="39"/>
      <c r="Q75" s="39"/>
      <c r="R75" s="39"/>
      <c r="S75" s="39"/>
      <c r="T75" s="39"/>
      <c r="U75" s="39"/>
      <c r="V75" s="39"/>
      <c r="W75" s="39"/>
      <c r="X75" s="12">
        <v>250</v>
      </c>
      <c r="Y75" s="13">
        <v>270833.33333333337</v>
      </c>
    </row>
    <row r="76" spans="1:25" ht="48.75" customHeight="1" x14ac:dyDescent="0.25">
      <c r="A76" s="8">
        <v>31</v>
      </c>
      <c r="B76" s="28" t="s">
        <v>166</v>
      </c>
      <c r="C76" s="9" t="s">
        <v>81</v>
      </c>
      <c r="D76" s="15" t="s">
        <v>121</v>
      </c>
      <c r="E76" s="39"/>
      <c r="F76" s="38">
        <v>15</v>
      </c>
      <c r="G76" s="40"/>
      <c r="H76" s="39"/>
      <c r="I76" s="8">
        <v>250</v>
      </c>
      <c r="J76" s="39"/>
      <c r="K76" s="39"/>
      <c r="L76" s="39"/>
      <c r="M76" s="39"/>
      <c r="N76" s="40"/>
      <c r="O76" s="39"/>
      <c r="P76" s="39"/>
      <c r="Q76" s="39"/>
      <c r="R76" s="39"/>
      <c r="S76" s="39"/>
      <c r="T76" s="39"/>
      <c r="U76" s="39"/>
      <c r="V76" s="39"/>
      <c r="W76" s="39"/>
      <c r="X76" s="12">
        <v>265</v>
      </c>
      <c r="Y76" s="13">
        <v>287083.33333333337</v>
      </c>
    </row>
    <row r="77" spans="1:25" ht="48.75" customHeight="1" x14ac:dyDescent="0.25">
      <c r="A77" s="8">
        <v>32</v>
      </c>
      <c r="B77" s="28" t="s">
        <v>178</v>
      </c>
      <c r="C77" s="9" t="s">
        <v>82</v>
      </c>
      <c r="D77" s="15" t="s">
        <v>121</v>
      </c>
      <c r="E77" s="39"/>
      <c r="F77" s="38">
        <v>15</v>
      </c>
      <c r="G77" s="40"/>
      <c r="H77" s="39"/>
      <c r="I77" s="8">
        <v>200</v>
      </c>
      <c r="J77" s="39"/>
      <c r="K77" s="39"/>
      <c r="L77" s="39"/>
      <c r="M77" s="39"/>
      <c r="N77" s="40"/>
      <c r="O77" s="39"/>
      <c r="P77" s="39"/>
      <c r="Q77" s="39"/>
      <c r="R77" s="39"/>
      <c r="S77" s="39"/>
      <c r="T77" s="39"/>
      <c r="U77" s="39"/>
      <c r="V77" s="39"/>
      <c r="W77" s="39"/>
      <c r="X77" s="12">
        <v>215</v>
      </c>
      <c r="Y77" s="13">
        <v>232916.66666666669</v>
      </c>
    </row>
    <row r="78" spans="1:25" ht="48.75" customHeight="1" x14ac:dyDescent="0.25">
      <c r="A78" s="8">
        <v>33</v>
      </c>
      <c r="B78" s="28" t="s">
        <v>112</v>
      </c>
      <c r="C78" s="9" t="s">
        <v>41</v>
      </c>
      <c r="D78" s="15" t="s">
        <v>121</v>
      </c>
      <c r="E78" s="39"/>
      <c r="F78" s="38"/>
      <c r="G78" s="41">
        <v>20</v>
      </c>
      <c r="H78" s="39"/>
      <c r="I78" s="40"/>
      <c r="J78" s="39"/>
      <c r="K78" s="39"/>
      <c r="L78" s="39"/>
      <c r="M78" s="39"/>
      <c r="N78" s="20">
        <v>200</v>
      </c>
      <c r="O78" s="39"/>
      <c r="P78" s="39"/>
      <c r="Q78" s="39"/>
      <c r="R78" s="39"/>
      <c r="S78" s="39"/>
      <c r="T78" s="39"/>
      <c r="U78" s="39"/>
      <c r="V78" s="39"/>
      <c r="W78" s="39"/>
      <c r="X78" s="12">
        <v>220</v>
      </c>
      <c r="Y78" s="13">
        <v>258500</v>
      </c>
    </row>
    <row r="79" spans="1:25" ht="48.75" customHeight="1" x14ac:dyDescent="0.25">
      <c r="A79" s="8">
        <v>34</v>
      </c>
      <c r="B79" s="28" t="s">
        <v>113</v>
      </c>
      <c r="C79" s="9" t="s">
        <v>83</v>
      </c>
      <c r="D79" s="15" t="s">
        <v>121</v>
      </c>
      <c r="E79" s="39"/>
      <c r="F79" s="38"/>
      <c r="G79" s="40"/>
      <c r="H79" s="39"/>
      <c r="I79" s="40"/>
      <c r="J79" s="39"/>
      <c r="K79" s="39"/>
      <c r="L79" s="39"/>
      <c r="M79" s="39"/>
      <c r="N79" s="20">
        <v>10</v>
      </c>
      <c r="O79" s="39"/>
      <c r="P79" s="39"/>
      <c r="Q79" s="39"/>
      <c r="R79" s="39"/>
      <c r="S79" s="39"/>
      <c r="T79" s="39"/>
      <c r="U79" s="39"/>
      <c r="V79" s="39"/>
      <c r="W79" s="39"/>
      <c r="X79" s="12">
        <v>10</v>
      </c>
      <c r="Y79" s="13">
        <v>41666.666666666672</v>
      </c>
    </row>
    <row r="80" spans="1:25" ht="29.25" customHeight="1" x14ac:dyDescent="0.25">
      <c r="A80" s="8"/>
      <c r="B80" s="34" t="s">
        <v>114</v>
      </c>
      <c r="C80" s="35"/>
      <c r="D80" s="36"/>
      <c r="E80" s="39"/>
      <c r="F80" s="38"/>
      <c r="G80" s="40"/>
      <c r="H80" s="39"/>
      <c r="I80" s="40"/>
      <c r="J80" s="39"/>
      <c r="K80" s="39"/>
      <c r="L80" s="39"/>
      <c r="M80" s="39"/>
      <c r="N80" s="20"/>
      <c r="O80" s="39"/>
      <c r="P80" s="39"/>
      <c r="Q80" s="39"/>
      <c r="R80" s="39"/>
      <c r="S80" s="39"/>
      <c r="T80" s="39"/>
      <c r="U80" s="39"/>
      <c r="V80" s="39"/>
      <c r="W80" s="39"/>
      <c r="X80" s="12"/>
      <c r="Y80" s="13">
        <v>206750</v>
      </c>
    </row>
    <row r="81" spans="1:25" ht="48.75" customHeight="1" x14ac:dyDescent="0.25">
      <c r="A81" s="8">
        <v>35</v>
      </c>
      <c r="B81" s="30" t="s">
        <v>181</v>
      </c>
      <c r="C81" s="9" t="s">
        <v>179</v>
      </c>
      <c r="D81" s="15" t="s">
        <v>124</v>
      </c>
      <c r="E81" s="39"/>
      <c r="F81" s="38"/>
      <c r="G81" s="40"/>
      <c r="H81" s="39"/>
      <c r="I81" s="40"/>
      <c r="J81" s="39"/>
      <c r="K81" s="39"/>
      <c r="L81" s="39"/>
      <c r="M81" s="39"/>
      <c r="N81" s="20">
        <v>4</v>
      </c>
      <c r="O81" s="39"/>
      <c r="P81" s="39"/>
      <c r="Q81" s="39"/>
      <c r="R81" s="39"/>
      <c r="S81" s="39"/>
      <c r="T81" s="39"/>
      <c r="U81" s="39"/>
      <c r="V81" s="39"/>
      <c r="W81" s="39"/>
      <c r="X81" s="12">
        <v>4</v>
      </c>
      <c r="Y81" s="13">
        <v>6750</v>
      </c>
    </row>
    <row r="82" spans="1:25" ht="48.75" customHeight="1" x14ac:dyDescent="0.25">
      <c r="A82" s="8">
        <v>35</v>
      </c>
      <c r="B82" s="30" t="s">
        <v>167</v>
      </c>
      <c r="C82" s="9" t="s">
        <v>180</v>
      </c>
      <c r="D82" s="15" t="s">
        <v>121</v>
      </c>
      <c r="E82" s="39"/>
      <c r="F82" s="38"/>
      <c r="G82" s="40"/>
      <c r="H82" s="39"/>
      <c r="I82" s="40"/>
      <c r="J82" s="39"/>
      <c r="K82" s="39"/>
      <c r="L82" s="39"/>
      <c r="M82" s="39"/>
      <c r="N82" s="20">
        <v>200</v>
      </c>
      <c r="O82" s="39"/>
      <c r="P82" s="39"/>
      <c r="Q82" s="39"/>
      <c r="R82" s="39"/>
      <c r="S82" s="39"/>
      <c r="T82" s="39"/>
      <c r="U82" s="39"/>
      <c r="V82" s="39"/>
      <c r="W82" s="39"/>
      <c r="X82" s="12">
        <v>200</v>
      </c>
      <c r="Y82" s="13">
        <v>200000</v>
      </c>
    </row>
    <row r="83" spans="1:25" ht="48.75" customHeight="1" x14ac:dyDescent="0.25">
      <c r="A83" s="8">
        <v>36</v>
      </c>
      <c r="B83" s="31" t="s">
        <v>115</v>
      </c>
      <c r="C83" s="20" t="s">
        <v>68</v>
      </c>
      <c r="D83" s="20" t="s">
        <v>121</v>
      </c>
      <c r="E83" s="39"/>
      <c r="F83" s="38"/>
      <c r="G83" s="40"/>
      <c r="H83" s="39"/>
      <c r="I83" s="40"/>
      <c r="J83" s="39"/>
      <c r="K83" s="39"/>
      <c r="L83" s="39"/>
      <c r="M83" s="39"/>
      <c r="N83" s="20">
        <f>5000+9100</f>
        <v>14100</v>
      </c>
      <c r="O83" s="39"/>
      <c r="P83" s="39"/>
      <c r="Q83" s="39"/>
      <c r="R83" s="39"/>
      <c r="S83" s="39"/>
      <c r="T83" s="39"/>
      <c r="U83" s="39"/>
      <c r="V83" s="39"/>
      <c r="W83" s="39"/>
      <c r="X83" s="12">
        <v>14100</v>
      </c>
      <c r="Y83" s="13">
        <v>423000</v>
      </c>
    </row>
    <row r="84" spans="1:25" ht="48.75" customHeight="1" x14ac:dyDescent="0.25">
      <c r="A84" s="8">
        <v>37</v>
      </c>
      <c r="B84" s="31" t="s">
        <v>116</v>
      </c>
      <c r="C84" s="20" t="s">
        <v>69</v>
      </c>
      <c r="D84" s="20" t="s">
        <v>121</v>
      </c>
      <c r="E84" s="39"/>
      <c r="F84" s="38">
        <v>50</v>
      </c>
      <c r="G84" s="40"/>
      <c r="H84" s="39"/>
      <c r="I84" s="40"/>
      <c r="J84" s="39"/>
      <c r="K84" s="39"/>
      <c r="L84" s="39"/>
      <c r="M84" s="39"/>
      <c r="N84" s="20"/>
      <c r="O84" s="39"/>
      <c r="P84" s="39"/>
      <c r="Q84" s="39"/>
      <c r="R84" s="39"/>
      <c r="S84" s="39"/>
      <c r="T84" s="39"/>
      <c r="U84" s="39"/>
      <c r="V84" s="39"/>
      <c r="W84" s="39"/>
      <c r="X84" s="12">
        <v>50</v>
      </c>
      <c r="Y84" s="13">
        <v>19166.666666666668</v>
      </c>
    </row>
    <row r="85" spans="1:25" ht="48.75" customHeight="1" x14ac:dyDescent="0.25">
      <c r="A85" s="8">
        <v>38</v>
      </c>
      <c r="B85" s="31" t="s">
        <v>117</v>
      </c>
      <c r="C85" s="20" t="s">
        <v>70</v>
      </c>
      <c r="D85" s="20" t="s">
        <v>121</v>
      </c>
      <c r="E85" s="39"/>
      <c r="F85" s="38">
        <v>140</v>
      </c>
      <c r="G85" s="40"/>
      <c r="H85" s="39"/>
      <c r="I85" s="40"/>
      <c r="J85" s="39"/>
      <c r="K85" s="39"/>
      <c r="L85" s="39"/>
      <c r="M85" s="39"/>
      <c r="N85" s="20"/>
      <c r="O85" s="39"/>
      <c r="P85" s="39"/>
      <c r="Q85" s="39"/>
      <c r="R85" s="39"/>
      <c r="S85" s="39"/>
      <c r="T85" s="39"/>
      <c r="U85" s="39"/>
      <c r="V85" s="39"/>
      <c r="W85" s="39"/>
      <c r="X85" s="12">
        <v>140</v>
      </c>
      <c r="Y85" s="13">
        <v>53666.666666666672</v>
      </c>
    </row>
    <row r="86" spans="1:25" ht="48.75" customHeight="1" x14ac:dyDescent="0.25">
      <c r="A86" s="8">
        <v>39</v>
      </c>
      <c r="B86" s="31" t="s">
        <v>118</v>
      </c>
      <c r="C86" s="20" t="s">
        <v>71</v>
      </c>
      <c r="D86" s="20" t="s">
        <v>121</v>
      </c>
      <c r="E86" s="39"/>
      <c r="F86" s="38">
        <v>60</v>
      </c>
      <c r="G86" s="40"/>
      <c r="H86" s="39"/>
      <c r="I86" s="40"/>
      <c r="J86" s="39"/>
      <c r="K86" s="39"/>
      <c r="L86" s="39"/>
      <c r="M86" s="39"/>
      <c r="N86" s="20"/>
      <c r="O86" s="39"/>
      <c r="P86" s="39"/>
      <c r="Q86" s="39"/>
      <c r="R86" s="39"/>
      <c r="S86" s="39"/>
      <c r="T86" s="39"/>
      <c r="U86" s="39"/>
      <c r="V86" s="39"/>
      <c r="W86" s="39"/>
      <c r="X86" s="12">
        <v>60</v>
      </c>
      <c r="Y86" s="13">
        <v>23000</v>
      </c>
    </row>
    <row r="87" spans="1:25" ht="48.75" customHeight="1" x14ac:dyDescent="0.25">
      <c r="A87" s="8">
        <v>40</v>
      </c>
      <c r="B87" s="31" t="s">
        <v>168</v>
      </c>
      <c r="C87" s="20" t="s">
        <v>84</v>
      </c>
      <c r="D87" s="20" t="s">
        <v>121</v>
      </c>
      <c r="E87" s="39"/>
      <c r="F87" s="38">
        <v>300</v>
      </c>
      <c r="G87" s="40"/>
      <c r="H87" s="39"/>
      <c r="I87" s="40"/>
      <c r="J87" s="39"/>
      <c r="K87" s="39"/>
      <c r="L87" s="39"/>
      <c r="M87" s="39"/>
      <c r="N87" s="20"/>
      <c r="O87" s="39"/>
      <c r="P87" s="39"/>
      <c r="Q87" s="39"/>
      <c r="R87" s="39"/>
      <c r="S87" s="39"/>
      <c r="T87" s="39"/>
      <c r="U87" s="39"/>
      <c r="V87" s="39"/>
      <c r="W87" s="39"/>
      <c r="X87" s="12">
        <v>300</v>
      </c>
      <c r="Y87" s="13">
        <v>23750</v>
      </c>
    </row>
    <row r="88" spans="1:25" ht="48.75" customHeight="1" x14ac:dyDescent="0.25">
      <c r="A88" s="8"/>
      <c r="B88" s="32"/>
      <c r="C88" s="21"/>
      <c r="D88" s="22"/>
      <c r="E88" s="21"/>
      <c r="F88" s="22"/>
      <c r="G88" s="21"/>
      <c r="H88" s="21"/>
      <c r="I88" s="21"/>
      <c r="J88" s="21"/>
      <c r="K88" s="21"/>
      <c r="L88" s="21"/>
      <c r="M88" s="21"/>
      <c r="N88" s="21"/>
      <c r="O88" s="21"/>
      <c r="P88" s="21"/>
      <c r="Q88" s="21"/>
      <c r="R88" s="21"/>
      <c r="S88" s="21"/>
      <c r="T88" s="21"/>
      <c r="U88" s="21"/>
      <c r="V88" s="21"/>
      <c r="W88" s="21"/>
      <c r="X88" s="21"/>
      <c r="Y88" s="23">
        <v>13170025.641666664</v>
      </c>
    </row>
    <row r="89" spans="1:25" ht="48.75" customHeight="1" x14ac:dyDescent="0.25">
      <c r="C89" s="7"/>
      <c r="D89" s="24"/>
      <c r="Y89" s="13"/>
    </row>
    <row r="90" spans="1:25" ht="48.75" customHeight="1" x14ac:dyDescent="0.25">
      <c r="Y90" s="14"/>
    </row>
    <row r="91" spans="1:25" ht="48.75" customHeight="1" x14ac:dyDescent="0.25">
      <c r="Y91" s="14"/>
    </row>
  </sheetData>
  <autoFilter ref="A2:Y88" xr:uid="{C1FEEF12-977B-44E8-9C09-4D789791B8E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lista de distributie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User</cp:lastModifiedBy>
  <cp:lastPrinted>2025-08-29T08:58:53Z</cp:lastPrinted>
  <dcterms:created xsi:type="dcterms:W3CDTF">2025-06-24T08:08:31Z</dcterms:created>
  <dcterms:modified xsi:type="dcterms:W3CDTF">2025-08-29T10:26:16Z</dcterms:modified>
</cp:coreProperties>
</file>