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110.2\Dispozitive\+LP ADM 2026\+PROCEDURI CENTRALIZATE\21483099 Instrumentar Partea II\Modificari 21.10.2025\"/>
    </mc:Choice>
  </mc:AlternateContent>
  <xr:revisionPtr revIDLastSave="0" documentId="13_ncr:1_{2A07668D-9145-41F9-8B57-8A156053CE25}" xr6:coauthVersionLast="47" xr6:coauthVersionMax="47" xr10:uidLastSave="{00000000-0000-0000-0000-000000000000}"/>
  <bookViews>
    <workbookView xWindow="-28920" yWindow="-165"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'!$A$6:$P$114</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20" i="5" l="1"/>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9" i="5"/>
  <c r="K9" i="5"/>
  <c r="J10" i="5"/>
  <c r="K10" i="5"/>
  <c r="J11" i="5"/>
  <c r="K11" i="5"/>
  <c r="J12" i="5"/>
  <c r="K12" i="5"/>
  <c r="J13" i="5"/>
  <c r="K13" i="5"/>
  <c r="J14" i="5"/>
  <c r="K14" i="5"/>
  <c r="J15" i="5"/>
  <c r="K15" i="5"/>
  <c r="J16" i="5"/>
  <c r="K16" i="5"/>
  <c r="J17" i="5"/>
  <c r="K17" i="5"/>
  <c r="J8" i="5"/>
  <c r="K8" i="5"/>
  <c r="K220" i="5" l="1"/>
  <c r="J220" i="5"/>
  <c r="K12" i="7"/>
  <c r="J12" i="7"/>
</calcChain>
</file>

<file path=xl/sharedStrings.xml><?xml version="1.0" encoding="utf-8"?>
<sst xmlns="http://schemas.openxmlformats.org/spreadsheetml/2006/main" count="1953" uniqueCount="451">
  <si>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</si>
  <si>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</si>
  <si>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</si>
  <si>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</si>
  <si>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</si>
  <si>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</si>
  <si>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</si>
  <si>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</si>
  <si>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</si>
  <si>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</si>
  <si>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</si>
  <si>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</si>
  <si>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</si>
  <si>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</si>
  <si>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</si>
  <si>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</si>
  <si>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</si>
  <si>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</si>
  <si>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</si>
  <si>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</si>
  <si>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</si>
  <si>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</si>
  <si>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</si>
  <si>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</si>
  <si>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</si>
  <si>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</si>
  <si>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</si>
  <si>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</si>
  <si>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</si>
  <si>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</si>
  <si>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</si>
  <si>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</si>
  <si>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</si>
  <si>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</si>
  <si>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</si>
  <si>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</si>
  <si>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Instrumente pentru suturi și ligaturi Clipoaplicator ( 007668 )</t>
  </si>
  <si>
    <t>Instrumente pentru suturi și ligaturi Clipoaplicator Hem-o-lok M (albastru) ( 007669 )</t>
  </si>
  <si>
    <t>Instrumente pentru suturi și ligaturi Endoclipse ( 007844 )</t>
  </si>
  <si>
    <t>Instrumente pentru suturi și ligaturi Forceps inlaturare capse (dispozitiv de scos capsele de sutura. Din otel inoxidabil L 12cm ( 007879 )</t>
  </si>
  <si>
    <t>Instrumente pentru suturi și ligaturi Instrument de sutura dupa  BERCI ( 007708 )</t>
  </si>
  <si>
    <t>Instrumente pentru suturi și ligaturi Pensă pentru sutura în bursă ( 007909 )</t>
  </si>
  <si>
    <t>Instrumente pentru suturi și ligaturi Port ac cardiochirurgical minim-invaziv 365mm ( 007769 )</t>
  </si>
  <si>
    <t>Instrumente pentru suturi și ligaturi Port ac laparascopic curbat stanga ( 007602 )</t>
  </si>
  <si>
    <t>Instrumente pentru suturi și ligaturi Port ac laparascopic drept ( 007603 )</t>
  </si>
  <si>
    <t>Instrumente pentru suturi și ligaturi Port ac tip Baumgartner ( 007776 )</t>
  </si>
  <si>
    <t>Instrumente pentru suturi și ligaturi Port ac tip Castroviejo, curbat, lung.145mm ( 007605 )</t>
  </si>
  <si>
    <t>Instrumente pentru suturi și ligaturi Port ac tip Castroviejo, drept, lung.145mm ( 007606 )</t>
  </si>
  <si>
    <t>Instrumente pentru suturi și ligaturi Port ac tip Castroviejo, lung.180mm ( 007607 )</t>
  </si>
  <si>
    <t>Instrumente pentru suturi și ligaturi Port ac tip Castroviejo, lung.200mm ( 007608 )</t>
  </si>
  <si>
    <t>Instrumente pentru suturi și ligaturi Port ac tip DE BAKEY 150 mm ( 007600 )</t>
  </si>
  <si>
    <t>Instrumente pentru suturi și ligaturi Port ac tip DE BAKEY 230mm ( 007775 )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</si>
  <si>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</si>
  <si>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</si>
  <si>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</si>
  <si>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</si>
  <si>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 240mm ( 007771 )</t>
  </si>
  <si>
    <t>Instrumente pentru suturi și ligaturi Port ac tip HEGAR-MAYO 16-17 cm, dia ( 007594 )</t>
  </si>
  <si>
    <t>Instrumente pentru suturi și ligaturi Port ac tip HEGAR-MAYO 18-19 cm, dia ( 007595 )</t>
  </si>
  <si>
    <t>Instrumente pentru suturi și ligaturi Port ac tip HEGAR-MAYO 200mm TC ( 007772 )</t>
  </si>
  <si>
    <t>Instrumente pentru suturi și ligaturi Port ac tip HEGAR-MAYO 22-23 cm ( 007596 )</t>
  </si>
  <si>
    <t>Instrumente pentru suturi și ligaturi Port ac tip RYDER ( 007774 )</t>
  </si>
  <si>
    <t>Instrumente retractoare Departator  tip Farabef  (Army Retractor) ( 007672 )</t>
  </si>
  <si>
    <t>Instrumente retractoare Depărtător de plagă ANDERSON-ADSON ( 007478 )</t>
  </si>
  <si>
    <t>Instrumente retractoare Depărtător de plagă JANSEN ( 007479 )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</si>
  <si>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</si>
  <si>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</si>
  <si>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</si>
  <si>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</si>
  <si>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</si>
  <si>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Instrumentele urologice Extractor de piatra tip HEIMING ( 007485 )</t>
  </si>
  <si>
    <t>Instrument medical de diagnostic clinic Ciocan neurologic</t>
  </si>
  <si>
    <t>Instrument medical de diagnostic clinic Oglinzi laringiene</t>
  </si>
  <si>
    <t>Instrument medical de diagnostic clinic Mîiner pentru oglinzi cu buton</t>
  </si>
  <si>
    <t>Retractor intercostal de reținere Finocchietto, 85mm</t>
  </si>
  <si>
    <t>Retractor intercostal de reținere Finocchietto, 52mm</t>
  </si>
  <si>
    <t xml:space="preserve">Depărtător de plagă St.Marks </t>
  </si>
  <si>
    <t>Deschizator gura roser-konig</t>
  </si>
  <si>
    <t>Instrumente de sterilizare și de depozitare a instrumentelor chirurgicale casolete sterilizare, 3L</t>
  </si>
  <si>
    <t>Instrumente de sterilizare și de depozitare a instrumentelor chirurgicale casolete sterilizare, 6L</t>
  </si>
  <si>
    <t>Instrumente de sterilizare și de depozitare a instrumentelor chirurgicale casolete sterilizare, 9L</t>
  </si>
  <si>
    <t>Instrumente de sterilizare și de depozitare a instrumentelor chirurgicale casolete sterilizare, 2L</t>
  </si>
  <si>
    <t>Instrumente de sterilizare și de depozitare a instrumentelor chirurgicale casolete sterilizare, 1L</t>
  </si>
  <si>
    <t>Instrumente endoscopice Forceps biopsie gastroscop, reutilizabil</t>
  </si>
  <si>
    <t xml:space="preserve">Instrumente endoscopice Forceps biopsiere pentru duodenoscop </t>
  </si>
  <si>
    <t>Instrumente hemostatice Pensă tip Mosquito, drept, 150mm</t>
  </si>
  <si>
    <t>Extractor pentru capse chirurgicale metalice</t>
  </si>
  <si>
    <t>Pensa chalasion Desmarres</t>
  </si>
  <si>
    <t>Pensa chalasion Lampbert</t>
  </si>
  <si>
    <t>Freza oftalmologică</t>
  </si>
  <si>
    <t xml:space="preserve">Inele de ligaturare endoscopică (Endoloop) </t>
  </si>
  <si>
    <t>Cirlig pentru muschi Grafe 10 mm</t>
  </si>
  <si>
    <t>Cirlig pentru muschi Grafe 8 mm</t>
  </si>
  <si>
    <t>Bone Nibbling Rongeur (muscator de os) 140 mm</t>
  </si>
  <si>
    <t>Bone Nibbling Rongeur (muscator de os) 160 mm</t>
  </si>
  <si>
    <t>Portac Castroviejo 125 mm</t>
  </si>
  <si>
    <t>Pensa capsulorexis (sistem incrucisat)</t>
  </si>
  <si>
    <t>Phacochopper</t>
  </si>
  <si>
    <t>Sistem de irigație aspirație coaxială, inclusiv manșon, pentru incizia de 2,2mm</t>
  </si>
  <si>
    <t>Pensă tip DeBakey-Mixter (Gemini), 280mm</t>
  </si>
  <si>
    <t>Foarfecă chirurgical METZENBAUM, 180 mm, curbate</t>
  </si>
  <si>
    <t>Foarfecă chirurgical METZENBAUM SUPERCUT 230 mm, curbate</t>
  </si>
  <si>
    <t>Port ac tip Castroviejo, lung.230mm</t>
  </si>
  <si>
    <t>Retractor abdominal COLLIN, set complet, 200mm</t>
  </si>
  <si>
    <t>Clampă vasculară DE BAKEY ATRAUMATA, 200 mm</t>
  </si>
  <si>
    <t>Clampă bulldog GREGORY ATRAUMATA, curbată spre stânga, 120 mm</t>
  </si>
  <si>
    <t>Foarfece vasculare DIETHRICH-POTTS, unghiulare, 180 mm</t>
  </si>
  <si>
    <t>Foarfece de disecție MAYO-LEXER, curbate, TC: da, bont/bont, 165 mm.</t>
  </si>
  <si>
    <t>Port ac Micro, drept, model robust, 230 mm</t>
  </si>
  <si>
    <t>Port ac Micro, drept, model robust, 250 mm</t>
  </si>
  <si>
    <t>DE BAKEY Pensetă Micro Atraumatică, dreaptă, 210 mm</t>
  </si>
  <si>
    <t>Pense pentru tuburi, drept, 165 mm</t>
  </si>
  <si>
    <t>Ac  pentru canularea venelor cu olivă</t>
  </si>
  <si>
    <t>Stripper pentru endarterectomie, fără mâner, set</t>
  </si>
  <si>
    <t>Mâner pentru stripper pentru endarterectomie</t>
  </si>
  <si>
    <t>Stripper pentru endarterectomie, cu conductor, fără mâner, set.</t>
  </si>
  <si>
    <t>Forceps pentru instalarea si extragera clamp bulldog</t>
  </si>
  <si>
    <t>Portac cardiochirurgical minim-invaziv 365mm</t>
  </si>
  <si>
    <t xml:space="preserve">Cablu fibrooptic                                            </t>
  </si>
  <si>
    <t xml:space="preserve">Cablu pentru electrocoagulare monopolar                                           </t>
  </si>
  <si>
    <t xml:space="preserve">Clipoaplicator Hem-o-lok L(violet)  </t>
  </si>
  <si>
    <t xml:space="preserve">Clipoaplicator Hem-o-lok XL(galben) </t>
  </si>
  <si>
    <t xml:space="preserve">Endoscop rigid 30 grade                               </t>
  </si>
  <si>
    <t xml:space="preserve">Furtun pentru insuflator CO2                    </t>
  </si>
  <si>
    <t xml:space="preserve">Extractor de flebectomie Varady 7''   </t>
  </si>
  <si>
    <t>Ciupitor KERRISON, 2,0mm, 180mm 130°</t>
  </si>
  <si>
    <t>Ciupitor KERRISON, 3,0mm, 180mm, 130°</t>
  </si>
  <si>
    <t>Ciupitor KERRISON, 2 mm, 180mm, 90°</t>
  </si>
  <si>
    <t>Ciupitor KERRISON, 3 mm, 220mm, 130°</t>
  </si>
  <si>
    <t>Ciupitor KERRISON, 4 mm, 220mm, 130°</t>
  </si>
  <si>
    <t>Retractor autoexpandabil ANDERSON-ADSON</t>
  </si>
  <si>
    <t>Manta de aspirare si irigare 0°</t>
  </si>
  <si>
    <t>Elevator cu două capete de lucru</t>
  </si>
  <si>
    <t>Ciupitor de os pentru antrumul de tip STAMMBERGER</t>
  </si>
  <si>
    <t>Retractor neural tip HESS</t>
  </si>
  <si>
    <t>Cardiochirurgie (MICS). Clamp Aortic flexibil</t>
  </si>
  <si>
    <t>Cardiochirurgie. Canula metalica tip Vent</t>
  </si>
  <si>
    <t>Cardiochirurgie (CABG) Micro foarfeca coronariana 125 grade</t>
  </si>
  <si>
    <t>Cardiochirurgie (CABG) Micro foarfeca coronariana 90 grade</t>
  </si>
  <si>
    <t>Cardiochirurgie (CABG) Micro foarfeca coronariana 45 gr</t>
  </si>
  <si>
    <t>Cardiochirurgie (CABG) Micro-portac anastomoze distale</t>
  </si>
  <si>
    <t>Cardiochirurgie (CABG) Micro portac anastamoza LIMA-LAD</t>
  </si>
  <si>
    <t>Cardiochirurgie (CABG) Micro pensa LIMA-LAD</t>
  </si>
  <si>
    <t>Cardiochirurgie Portac de fire metalice</t>
  </si>
  <si>
    <t>Cardiochirurgie. Clamp de linie si tubulatura</t>
  </si>
  <si>
    <t>Cardiochirurgie. Portac pentru v. Mitrala</t>
  </si>
  <si>
    <t>Cardiochirurgie. Portac pentru v. Aortica</t>
  </si>
  <si>
    <t>Cardiochirurgie. Rongeur pentru decalcificare</t>
  </si>
  <si>
    <t>Cardiochirurgie. Foarfeca de linie drept</t>
  </si>
  <si>
    <t>Cardiochirurgie. Foarfeca de linie curbat</t>
  </si>
  <si>
    <t>Cardiochirurgie. Foarfeca 230mm</t>
  </si>
  <si>
    <t>Cardiochirurgie. Foarfeca 175mm</t>
  </si>
  <si>
    <t>Cardiochirurgie. Foarfeca pentru fire de sutura</t>
  </si>
  <si>
    <t>Cardiochirurgie. Retractor de mana Cooley-Struck</t>
  </si>
  <si>
    <t>Cardiochirurgie. (CABG). Pensa pentru prelevarea a. mamare</t>
  </si>
  <si>
    <t>Cardiochirurgie (MIDCAB). Clamp parietal non-flexibil</t>
  </si>
  <si>
    <t>Cardiochirurgie (MICS). Portac minim-invaziv pentru v. Aortica</t>
  </si>
  <si>
    <t>Cardiochirurgie (MICS) Lama pentru retractor toracic 50mm</t>
  </si>
  <si>
    <t>Cardiochirurgie (MICS) Lama pentru retractor toracic 40mm</t>
  </si>
  <si>
    <t>Cardiochirurgie (MICS) Lama atriala pentru v. Mitrala</t>
  </si>
  <si>
    <t>Cardiochirurgie (MICS) Pensa RESANO p/u tesuturi</t>
  </si>
  <si>
    <t>Cardiochirurgie (MIDCAB). Pensa pentru MIDCAB (an. proximala)</t>
  </si>
  <si>
    <t>Cardiochirurgie (MIDCAB)Pensa pentru MIDCAB (an. Distala</t>
  </si>
  <si>
    <t>Cardiochirurgie (MIDCAB) Portac pentru MIDCAB (anastomoza proximala)</t>
  </si>
  <si>
    <t>Cardiochirurgie (MIDCAB). Foarfeca Jameson pentru MIDCAB</t>
  </si>
  <si>
    <t>Cardiochirurgie (MICS). Retractor Weitlaner</t>
  </si>
  <si>
    <t>Cardiochirurgie (MICS) Gtelescop Hopkins</t>
  </si>
  <si>
    <t>Cardiochirurgie (CABG) Micro-spatula pentru endarterectomie</t>
  </si>
  <si>
    <t>Oglinda nazala tip KILLIAN-STRUYCKEN  cu mecanism de ajustare</t>
  </si>
  <si>
    <t xml:space="preserve">Oglinda nazala tip KILLIAN-STRUYCKEN </t>
  </si>
  <si>
    <t>Pensa nazală pentru tampoane, model JANSEN</t>
  </si>
  <si>
    <t>SIRMA PENTRU ANSA POLIPOASA</t>
  </si>
  <si>
    <t>Pensa nazală muscatoare Blakesley-Wilde</t>
  </si>
  <si>
    <t>Pensa nazală muscatoare Grunwald-Henke</t>
  </si>
  <si>
    <t>Pensa mușcătoare sfenoidală McKENTY-CASTELNUOVO sub unghi 30 grade</t>
  </si>
  <si>
    <t>Pensă mușcătoare tip BLAKESLEY</t>
  </si>
  <si>
    <t>Pensă mușcătoare  tip BLAKESLEY sub unghi 45 grade</t>
  </si>
  <si>
    <t xml:space="preserve">Pensa mușcătoare tip BLAKESLEY CASTELNUOVO sub unghi 45 grade </t>
  </si>
  <si>
    <t xml:space="preserve">Pensa mușcătoare tip BLAKESLEY </t>
  </si>
  <si>
    <t xml:space="preserve">​Pensa nazală tip MACKAY-GRÜNWALD </t>
  </si>
  <si>
    <t>Pensa mușcătoare tip Stammberger Silcut, orientare pe partea dreaptă</t>
  </si>
  <si>
    <t>Pensa mușcătoare tip Stammberger Silcut, orientare pe partea stângă</t>
  </si>
  <si>
    <t xml:space="preserve">Pensă retrogradă tip OSTRUM
</t>
  </si>
  <si>
    <t xml:space="preserve">​Pensa de prindere antrală tip HEUWIESER,curbată 90 grade </t>
  </si>
  <si>
    <t>​Pensa de prindere antrală tip HEUWIESER, curbată   la 90° spre dreapta.</t>
  </si>
  <si>
    <t>​Pensa de prindere antrală tip HEUWIESER, curbată   la 90° spre stînga.</t>
  </si>
  <si>
    <t>​Pensa de prindere antrală tip HEUWIESER, curbată   la 115°</t>
  </si>
  <si>
    <t>​Pensa de prindere antrală tip HEUWIESER, curbată   la 140°</t>
  </si>
  <si>
    <t>Pensa mușcătoare pentru biopsie</t>
  </si>
  <si>
    <t>Canulă unipolară aspirație-coagulare   tip Simmen</t>
  </si>
  <si>
    <t>Chiuretă frontală sub unghi tip KUHN-BOLGER,</t>
  </si>
  <si>
    <t>Canula/Tub de aspiratie FRAZIER</t>
  </si>
  <si>
    <t>Foarcefe nazale endoscopice (conha bullosa)</t>
  </si>
  <si>
    <t xml:space="preserve">Pensă mușcătoare în față tip BLAKESLEY  </t>
  </si>
  <si>
    <t xml:space="preserve">Pensă mușcătoare dreaptă tip GRÜNWALD-HENKE </t>
  </si>
  <si>
    <t xml:space="preserve">Bisturiu endoscopic în forma de seceră cu vîrf ascuțit </t>
  </si>
  <si>
    <t>Pensă mușcătoare retrograda tip OSTRUM</t>
  </si>
  <si>
    <t>Pensă tip BLAKESLEY, mărimea 0</t>
  </si>
  <si>
    <t>Pensă tip BLAKESLEY, mărimea 1</t>
  </si>
  <si>
    <t>Pensa pentru coagulare bipolară cu aspirație.</t>
  </si>
  <si>
    <t>Pensa pentru coagulare bipolară cu funcție de aspirație.</t>
  </si>
  <si>
    <t xml:space="preserve">Pensa pentru coagulare bipolară </t>
  </si>
  <si>
    <t>Teaca  cu obturator pentru uretrotom</t>
  </si>
  <si>
    <t>Element de lucru pentru uretrotom</t>
  </si>
  <si>
    <t xml:space="preserve">Cutit </t>
  </si>
  <si>
    <t>Mininefroscop</t>
  </si>
  <si>
    <t>Adapter pentru lumina pentru mininefroscop</t>
  </si>
  <si>
    <t xml:space="preserve">Adapter </t>
  </si>
  <si>
    <t>Cablu de lumina</t>
  </si>
  <si>
    <t>Capac</t>
  </si>
  <si>
    <t>Teaca externa pentru mininefroscop</t>
  </si>
  <si>
    <t>Forceps de extragere, cupe zimțate.</t>
  </si>
  <si>
    <t>Forceps de extragere, cupe netede</t>
  </si>
  <si>
    <t>Sonde pentru litoclast</t>
  </si>
  <si>
    <t>Probe pentru litoclast</t>
  </si>
  <si>
    <t>Pensă pentru extragerea fragmentelor de calculi</t>
  </si>
  <si>
    <t xml:space="preserve">Electrod de taiere </t>
  </si>
  <si>
    <t>Teaca externa pentru resectoscop</t>
  </si>
  <si>
    <t>Teacă interioara, cu sistema quick-release lock</t>
  </si>
  <si>
    <t>Teacă interioara</t>
  </si>
  <si>
    <t>Obturator Standard,  pentru teaca 24/26 Fr</t>
  </si>
  <si>
    <t>Electrod de taiere bipolar</t>
  </si>
  <si>
    <t>Electrod de vapoenucleere</t>
  </si>
  <si>
    <t xml:space="preserve"> Teaca uretrotomului</t>
  </si>
  <si>
    <t>Obturator pentru uretrotom</t>
  </si>
  <si>
    <t>Element de lucru pentur uretrotom</t>
  </si>
  <si>
    <t>Lama uretrotom</t>
  </si>
  <si>
    <t>Cablu bipolar de inalta frecventa</t>
  </si>
  <si>
    <t>Adapter pentru puncție/biopsie ecografica</t>
  </si>
  <si>
    <t>Set de căpăcele de sigilare</t>
  </si>
  <si>
    <t>Teacă Amplatz</t>
  </si>
  <si>
    <t>Teacă de acces ureteral</t>
  </si>
  <si>
    <t>Sistem pentru ghidarea acului de punctie</t>
  </si>
  <si>
    <t>Cablu monopolar pentru generatorul Olympus ESG - 400</t>
  </si>
  <si>
    <t>Teacă cistoscop 22Ch</t>
  </si>
  <si>
    <t>Obturator pentru teacă de 22Ch</t>
  </si>
  <si>
    <t>Element de conexiune (pod) între optică și teacă 22Ch</t>
  </si>
  <si>
    <t xml:space="preserve">Pensă extractoare stent </t>
  </si>
  <si>
    <t>Cablu lumină fibră optică</t>
  </si>
  <si>
    <t>Telescop oblic de tip HOPKINSTRU</t>
  </si>
  <si>
    <t>Instrumente pentru suturi și ligaturi. Endoclipse, Lungime - 235 mm (±10mm), pentru canal de lucru 2,8mm., deschidere - 11-17 mm., de preferat rotabile, cu posibilitate de redescidere.</t>
  </si>
  <si>
    <t>Instrumente pentru suturi și ligaturi. Forceps inlaturare capse (dispozitiv de scos capsele de sutura, L 12cm (+-10mm).</t>
  </si>
  <si>
    <t>Instrumente pentru suturi și ligaturi. Instrument de sutura dupa  BERCI,  D- 2- 2,8mm; L-170±10mm , pentru ermetizarea porturilor laparascopice , pentru uz multiplu; canula de lavaj, mecanizm rotator.</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</si>
  <si>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</si>
  <si>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 ac laparascopic,  D-5mm ;L-340±30mm, cu branșele  bonte, curbate stanga, cu insertii TC (tungsten carbide), pentru sutura 2/0-4/0 , cu miner ergonomic drept,  cu clemalieră de dezangajare, pentru uz multiplu.</t>
  </si>
  <si>
    <t>Instrumente pentru suturi și ligaturi Port ac laparascopic D-5mm ;L-340±30mm, cu branșele  bonte,  drepte, cu insertii TC (tungsten carbide), pentru sutura 2/0-4/0 , cu miner ergonomic drept,  cu clichet de dezangajare, pentru uz multiplu.</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</si>
  <si>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</si>
  <si>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Portac microchirurgical tip Castroviejo, lungime 145mm (+/-5mm), branșe curbate, pentru sutură 9/0-11/0, mânere plate tip arc, cu clichet.</t>
  </si>
  <si>
    <t>Instrumente pentru suturi și ligaturi. Portac microchirurgical tip Castroviejo, lungime 145mm (+/-5mm), branșe drepte, pentru sutură 9/0-11/0, mânere plate tip arc, cu clichet.</t>
  </si>
  <si>
    <t>Instrumente pentru suturi și ligaturi Port ac tip Castroviejo, lungime 180 mm (+/-5 mm), branșe drepte cu micro serații de 0,2 mm, din aliaj de carbon cu wolfram, pentru sutură 6/0-10/0, mânere rotunjite cu clichet, tip arc.</t>
  </si>
  <si>
    <t>Instrumente pentru suturi și ligaturi Port ac tip Castroviejo, lungime 200 mm (+/-10mm), branșe drepte cu micro serații de 0,2 mm, din aliaj de carbon cu wolfram, pentru sutură 6/0-10/0, mânere rotunjite cu clichet, tip arc.</t>
  </si>
  <si>
    <t xml:space="preserve">Instrumente pentru suturi și ligaturi. Portac tip DE BAKEY, lungimea 150 mm (+/-5 mm), din aliaj de carbon cu wolfram, branșele cu inserții de carbon de max. 0,4 mm, pentru sutura 4/0-6/0. </t>
  </si>
  <si>
    <t>Instrumente pentru suturi și ligaturi Port ac tip DE BAKEY pentru fir 5/0, bransele drepte cu insertie de Tungsten, grosimea branselor 0,4 cm. Lungimea instrumentului 230mm (+/-5mm). (Echivalent codului de referitna BM036R Aesculap, G30154 Landanger).</t>
  </si>
  <si>
    <t>Instrumente pentru suturi și ligaturi. Portac tip DE BAKEY, lungimea 250 mm (+/-5 mm), din aliaj de carbon cu wolfram, branșele cu inserți de carbon de max. 0,4 mm, pentru sutura 4/0-6/0.</t>
  </si>
  <si>
    <t>Instrumente pentru suturi și ligaturi. Portac tip DE BAKEY, lungimea 305 mm (+/-5 mm), din aliaj de carbon cu wolfram, branșele cu inserții de carbon de max. 0,4 mm, pentru sutura 4/0-6/0.</t>
  </si>
  <si>
    <t xml:space="preserve">Instrumente pentru suturi și ligaturi. Port ac HALSEY,  strat de diamant, lungimea 120 mm (+/- 5 mm). </t>
  </si>
  <si>
    <t>Instrumente pentru suturi și ligaturi. Port ac HEGAR, bransele drepte cu insertie de Tungsten, grosimea branselor de 0,5 cm. Lungimea instrumentului 18cm  (+/-10mm).</t>
  </si>
  <si>
    <t>Instrumente pentru suturi și ligaturi. Portac tip HEGAR pentru fire 2/0 la valva Mitrala, bransele drepte cu insertie de Tungsten, grosimea branselor de 0,5cm. Lungimea instrumentului 240mm (+/-10mm). Echivalent codului de referinta BM078R, G30250 Landanger.</t>
  </si>
  <si>
    <t xml:space="preserve">Instrumente pentru suturi și ligaturi. Port ac HEGAR-MAYO,  strat de diamant, lungimea 16-17 cm. </t>
  </si>
  <si>
    <t xml:space="preserve">Instrumente pentru suturi și ligaturi. Port ac HEGAR-MAYO,  strat de diamant, lungimea 18-19 cm. </t>
  </si>
  <si>
    <t>Instrumente pentru suturi și ligaturi. Portac, tip MAYO-HEGAR pentru fir 3/0, bransele drepte cu insertie de Tungsten, grosimea branselor de 0,5cm. Lungimea instrumentului 200mm (+/-5mm). Echivalent codului de referinta BM067R Aesculap, G30240 Landanger.</t>
  </si>
  <si>
    <t>Instrumente pentru suturi și ligaturi. Port ac HEGAR-MAYO,  lungimea 22-23 cm. branșe cu micro serații de 0,5 mm din aliaj de carbon cu wolfram, drepte, pentru sutură 3/0.</t>
  </si>
  <si>
    <t>Instrumente pentru suturi și ligaturi. Portac microchirurgical tip RYDER, din aliaj de carbon cu wolfram, cu branșele extra-fine, pentru sutura 6/0-10/0, lungimea 175 mm (+/-5 mm).</t>
  </si>
  <si>
    <t>Instrumente retractoare. Departator  tip Farabef  (Army Retractor). Set de 2 retractore 8-1/2 (216mm) 38mmx22mm 41mmx25mm.</t>
  </si>
  <si>
    <t xml:space="preserve">Instrumente retractoare. Depărtător de plagă ANDERSON-ADSON, cu dinți 4x4,ascuțit,curbat , lungimea 200mm (+/- 5 mm). </t>
  </si>
  <si>
    <t xml:space="preserve">Instrumente retractoare. Depărtător de plagă JANSEN, cu dinți 3x3,bont, lungimea 10cm. </t>
  </si>
  <si>
    <t>Instrumentele chirurgicale generale de tăiere. Foarfece chirurgical tip DOYEN vertical incovoiete  170mm  (+/- 5 mm).</t>
  </si>
  <si>
    <t xml:space="preserve">Instrumentele chirurgicale ginecologice Foarfecă Tip Sims Virfuri indoite. Dimensiuni 23cm  (+/- 10 mm). </t>
  </si>
  <si>
    <t>Instrumentele chirurgicale ginecologice Histerometru Tip Sims Dimensiuni 33cm (+-10mm).</t>
  </si>
  <si>
    <t>Instrumentele chirurgicale ginecologice. Pensă Faure  pentru histerectomie (Fiodorov) 210 mm  (+/-10mm).</t>
  </si>
  <si>
    <t>Instrumentele chirurgicale ginecologice Pensă tip Schroeder,  col uterin: virfuri 1:1 dinti,.Dimensiuni 25cm  (+/-10mm).</t>
  </si>
  <si>
    <t>Instrumentele urologice.  Extractor de piatra tip HEIMING 170mm (+/- 5 mm).</t>
  </si>
  <si>
    <t>Ciocan neurologic. Culoare argintie, Material maner: alama cromata,  echipat cu un ac și un etametru, Greutate: 90 g
Lungime: 18 cm</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</si>
  <si>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</si>
  <si>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</si>
  <si>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</si>
  <si>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Mîiner pentru oglinzi laringiene cu buton. Confecționat din metal durabil, este compatibil cu sterilizarea în autoclav</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</si>
  <si>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</si>
  <si>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</si>
  <si>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</si>
  <si>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 xml:space="preserve">Depărtător de plagă St.Marks, 330 mm (17-530-33). Dimensiunile branței de lucu: lungime - minim 180 mm, lățime - minim 60 mm; dimensiunile suprafeței utile:  lungime - minim 60 mm, lățime - minim 45 mm. Ungiul intre mâner și branșă -135 grade. Material - inox medical (31-190-14), nesteril, reutilizabil. </t>
  </si>
  <si>
    <t>Deschizator gura roser-konig, Adult, din inox</t>
  </si>
  <si>
    <t>casolete sterilizare, 3L, rotunde,  inox</t>
  </si>
  <si>
    <t>casolete sterilizare, 6L, rotunde,  inox</t>
  </si>
  <si>
    <t>casolete sterilizare, 9L, rotunde,  inox</t>
  </si>
  <si>
    <t>casolete sterilizare, 2L, rotunde, inox</t>
  </si>
  <si>
    <t>casolete sterilizare, 1L, rotunde, inox</t>
  </si>
  <si>
    <t>Instrumente endoscopice. Forceps de biopsie pentru gastroscop, utilizare multiplă
Material - inox  Muchia de tăiere a maxilarului netedă, cu ac.
Grosime 2,2 -2,8 mm
Posibilitate de utilizare și sterilizare multiplă.
Termen de garanție 12 luni</t>
  </si>
  <si>
    <t>Forceps biopsiere pentru duodenoscop. Pentru canalul de biopsie 1.8mm. Lungimea minim 170cm.</t>
  </si>
  <si>
    <t>Instrumente hemostatice. Pensă de tip ”Mosquito”, drept, lungime 150mm(+/-5mm), vârf fin, 20mm.</t>
  </si>
  <si>
    <t>Extractor pentru capse chirurgicale metalice. Dispozitiv  mecanic, pentru îndepărtarea rapidă și ușoară a capselor chirurgicale ale pielii.
Metal: oțel inoxidabil
Să suporte sterilizări multiple</t>
  </si>
  <si>
    <t xml:space="preserve">Freza pentru polisat corneea cu varf plat, diamant de 4,0 mm, cu granulație fină </t>
  </si>
  <si>
    <t>Inele de ligaturare endoscopică (Endoloop)  
L&gt;2000mm , D.30mm, cu lat detasabil, pentru canal de lucru 2,8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</si>
  <si>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</si>
  <si>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</si>
  <si>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</si>
  <si>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</si>
  <si>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Portac Castroviejo drept, fara lacata, branse TC 9 mm, lungime totala 125 mm; Material din titan, nesteril, reutilizabil , obligatoriu ambalaj individual cu sigiliu pentru prima deschidere.
 *Certificat CE și declarație de conformitate CE cu anexele corespunzătoare pentru produsul oferit – valabil - copie confirmată prin semnătura Participantului.</t>
  </si>
  <si>
    <t>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și declarație de conformitate CE cu anexele corespunzătoare pentru produsul oferit – valabil - copie confirmată prin semnătura Participantului.</t>
  </si>
  <si>
    <t xml:space="preserve">Phacochopper (separator cristalinian) universal tip Rosen  - lungime totala 120 mm. Nesteril, 
reutilizabil, material combinat din inox medical si titan, obligatoriu ambalaj individual cu sigiliu pentru prima deschidere.
 *Certificat CE și declarație de conformitate CE cu anexele corespunzătoare pentru produsul oferit – valabil - copie confirmată prin semnătura Participantului. </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</si>
  <si>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și declarație de conformitate CE cu anexele corespunzătoare pentru produsul oferit – valabil - copie confirmată prin semnătura Participantului.</t>
  </si>
  <si>
    <t>Pensă hemostatică DeBakey-Mixter (Gemini), Lungimea instrumentului 280 mm (+/-5cm),  (Asemanator codului de referinta Geister 25-0106)
 *Certificat CE și declarație de conformitate CE cu anexele corespunzătoare pentru produsul oferit – valabil - copie confirmată prin semnătura Participantului.</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</si>
  <si>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</si>
  <si>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</si>
  <si>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rotund cu clichet, tip arc.(Echivalent codului de referinta FM568R Aesculap) Microserațiile de carbon cu wolfram vor fi specificate pe ambalajul produsului.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</si>
  <si>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
 *Certificat CE și declarație de conformitate CE cu anexele corespunzătoare pentru produsul oferit – valabil - copie confirmată prin semnătura Participantului.</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</si>
  <si>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</si>
  <si>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</si>
  <si>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</si>
  <si>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</si>
  <si>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</si>
  <si>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Port-ace Micro, drept, model robust, 230 mm (9"), falcă: acoperită cu tungsten-carburiu și microparticule abrazive de diamant sau echivalent, mâner rotund, cu clichet, pentru sutură până la 2/0.                          (Echivalent codului de referinta FM539R Aesculap, )  *Certificat CE și declarație de conformitate CE cu anexele corespunzătoare pentru produsul oferit – valabil - copie confirmată prin semnătura Participantului.</t>
  </si>
  <si>
    <t>Port-ace Micro, drept, model robust, 250 mm (9 3/4"), falcă: acoperită cu tungsten-carburiu și micriparticule abrazive de diamant sau echivalent, mâner rotund, cu clichet, pentru sutură până la 2/0. (Echivalent codului de referinta FM534R Aesculap, ) *Certificat CE și declarație de conformitate CE cu anexele corespunzătoare pentru produsul oferit – valabil - copie confirmată prin semnătura Participantului.</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</si>
  <si>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</si>
  <si>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Pense pentru tuburi, drept, 165 mm (6 1/2"), model robust, neted                                                             (Echivalent codului de referinta AN909R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</si>
  <si>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</si>
  <si>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</si>
  <si>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</si>
  <si>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</si>
  <si>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</si>
  <si>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</si>
  <si>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(Echivalent Cod de referință 495NE)</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</si>
  <si>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(Echivalent Cod de referință    GK245)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</si>
  <si>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(Echivalent Cod de referință  26003BA)</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</si>
  <si>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</si>
  <si>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</si>
  <si>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de os KERRISON tip standard, mușcătura 130° sus, fălci 2,0mm cu deschidere 9,0mm, nedetașabil, lungime 180 mm, din oțel inoxidabil, reutilizabil.</t>
  </si>
  <si>
    <t>Ciupitor de os KERRISON, mușcătura 130° sus, fălci 3,0mm cu deschidere 10,0mm, nedetașabil, lungime 180 mm, din oțel inoxidabil, reutilizabil.</t>
  </si>
  <si>
    <t>Ciupitor de os KERRISON, mușcătura 90° sus, fălci 2mm lungime 180 mm, din oțel inoxidabil, reutilizabil.</t>
  </si>
  <si>
    <t>Ciupitor de os KERRISON, mușcătura 130° sus, fălci 3mm lungime 220 mm, din oțel inoxidabil, reutilizabil.</t>
  </si>
  <si>
    <t>Ciupitor de os KERRISON, mușcătura 130° sus, fălci 4mm lungime 220 mm, din oțel inoxidabil, reutilizabil.</t>
  </si>
  <si>
    <t>Retractor autoexpandabil, 4x4 dinți, ascuțiți, cu clichet, lungime 190mm, din oțel inoxidabil, reutilizabil.</t>
  </si>
  <si>
    <t>Manta de aspirare si irigare 0°, diametru exterior 4,8 x 6 mm, lungime de lucru 14 cm, pentru utilizare cu telescoapele,   ​și sisteme de irigare  KARL STORZ aflate în dotare</t>
  </si>
  <si>
    <t>Elevator, tip FREER cu două capete, semiascuțit și contondent, lungime 20 cm</t>
  </si>
  <si>
    <t>Poanson de tip STAMMBERGER, tăiere inversă, cu conector de curățare, lungime de lucru 10 cm (Echivalent Cod referință 459011)</t>
  </si>
  <si>
    <t>Lungime de lucru 18 cm tip STAMMBERGER Conector de curățare Da Diametru cap poanson 4,5 mm Proprietate de tăiere  circulară</t>
  </si>
  <si>
    <t>Retractor tip HESS, angular 90 de grade, lamă 5x90 mm, bont, lung. 175 mm (+/-5 mm), din oțel inoxidabil, reutilizabil.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</si>
  <si>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</si>
  <si>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</si>
  <si>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Micro-foarfeca pentru arterele coroanariene, ultra-fine tip Jacobson. Lungimea instrumentului 180mm (+/-5mm). Bransele cu lungimea de 7mm (+/3mm)inclinate la 125 grade cu varfurile ascutite. Manerul rotund, antiderapant. (Echivalent codului de referinta: 03-1039 Geister)</t>
  </si>
  <si>
    <t>Micro-foarfeca pentru arterele coroanariene, ultra-fine tip Jacobson. Lungimea instrumentului 180mm (+/-5mm). Bransele cu lungimea de 7mm (+/3mm)inclinate la 90 grade cu varfurile ascutite. Manerul rotund, antiderapant. (Echivalent codului de referinta: 03-1037 Geister).</t>
  </si>
  <si>
    <t>Micro-foarfeca pentru arterele coroanariene, ultra-fine tip Jacobson. Lungimea instrumentului 180mm (+/-5mm). Bransele cu lungimea de 7mm (+/3mm)inclinate la 45 grade cu varfurile ascutite. Manerul rotund, antiderapant. (Echivalent codului de referinta: 03-1033 Geister).</t>
  </si>
  <si>
    <t>Micro-portac Jacobson pentru arterele coronariene (anastamoze distale). Lungimea instrumentului: 205mm (+/-5mm). Bransele drepte cu lungimea de 11mm, latimea de 0,8mm, inserate cu Sapphire. Echivalent codului de referinta: 03-0205 Geister</t>
  </si>
  <si>
    <t>Micro-portac Jacobson pentru arterele coronariene(anastamoza LIMA-LAD). Lungimea instrumentului: 205mm (+/-5mm). Bransele drepte cu lungimea de 11mm, latimea de 0,4mm, inserate cu Sapphire. Echivalent codului de referinta: 03-0195 Geister</t>
  </si>
  <si>
    <t>Micro-pensa coronariana pentru fir 8/0. Lungimea instrumentului: 210mm (+/-5mm). Manerul rotund, cu contrabalansare. Bransele drepte, atraumtice platforma cu Wolfram. Echivalent codului de referitna: FM599R Aesculap</t>
  </si>
  <si>
    <t>Portac Baumgartner puternic pentru fire metalice 7/0. Bransele drepte lungimea 2cm (+/-0,5cm) insertie serata, latimea branselor 0,5 cm. Insertia branselor serata,cu Tunsten Lungimea instrumentului 20cm (+/-5cm). Echivalent codului de referinta: BM112R Asesculap</t>
  </si>
  <si>
    <t>Clamp de linie puternc (pentru tubulatura conexiunilor cu CEC). Lungimea instrumentului 180mm. Lungimea branselor 25mm (+/-5mm). Bransele drepte. Echivalent codului de referinta AN912R Aesculap</t>
  </si>
  <si>
    <t>Portac solid de fire la valva Mitrala tip TC Hegar. Lungimea instrumentului: 240mm (10mm). Bransele drepte cu TC insertion, latimea branselor 0,5cm (+/-2mm). Echivalent codului de referinta: BM078R Aesculap</t>
  </si>
  <si>
    <t>Portac fin de fire la valva Aortica tip TC DeBakey. Lungimea instrumentului: 180mm(+/-10mm). Bransele drepte cu insertie serata de Tungsten, latimea branselor 0,4 (+/-2mm). Echivalent codului de referinta: BM035R Aesculap</t>
  </si>
  <si>
    <t>Rongeur tip Takahasashi pentru decalcifierea Aortica cu unghi de inclinare inainte la 45grade. Latimea branselor taietoare la 3,0mm. Lungimea instrumentului: 12cm (+/-5cm). Echivalent codului de referinta: OK526R Aesculap</t>
  </si>
  <si>
    <t>Foarfeca de linie tip TC Mayo cu branse drepte. Lungimea instrumentului 170mm (+/-5mm). Bransele drepte bont bont,  inserate cu Tunsten Echivalnet codului de referinta: BC242R</t>
  </si>
  <si>
    <t>Foarfeca de linie tip TC Mayo cu branse curbate, design solid. Lungimea instrumentului 170mm (+/-5mm). Bransele curbate bont bont, inserate cu Tunsten. Echivalent codului de referitna: BC243R</t>
  </si>
  <si>
    <t>Foarfeca tip TC Metzenbaum . Lungimea instrumentului 230mm (+/-5mm). Bransele curbate tip Metzenbaum bont bont, inserate cu Tunsten. Echivalent codului de referinta: BC287R Aesculap</t>
  </si>
  <si>
    <t>Foarfeca tip TC Toennis-Adson. Lungimea instrumentului 175mm (+/-5mm). Bransele curbate tip Delicate bont bont, inserate cu Tunsten. Echivalent codului de referinta BC273R Aesculap</t>
  </si>
  <si>
    <t>Foarfeca pentru taierea firelor cu marcarea branselor tip Lexer. Lungimea instrumentului 160mm (+/-5mm). Echivalent codului de referinta: 26-0500G Geister</t>
  </si>
  <si>
    <t>Retractor atrial de mana tip Cooley-Struck serat, atraumatic, serat. Lungimea intrumentului 265mm (+/-5mm). Lama de deschidere a atriului are marimi: 45x35mm. Manerul cu material antiderapant.  Echivalent codului de referinta: FB866R</t>
  </si>
  <si>
    <t>Pensa pentru prelevarea arterei mamare cu bransele inclinate inseratie serrata. Lungimea instrumentului: 200mm. Bransele fine, atrauamtice tip Delicate inclinate cu varful de 1,5mm(+/-0,5mm). Echivalent codului de referinta: BD257R Aesculap</t>
  </si>
  <si>
    <t>Clamp aortic parietal non-flexibil, pentru MIDCAB, tip Lambert-Kay. Lungimea instrumentului 31cm (+/-5cm). Bransele curbate DeBakey, atraumatice. Echivalent codului de referinta: 34-7308 Geister</t>
  </si>
  <si>
    <t>Portac cardiochirurgical minim-invaziv pentru valva Aortica, destinat pentru fire de sutura 2/0. Lungimea totala a instrumentului: 290mm(+/-5mm). Lungimea de lucru: 170mm(+/-2mm). Diametrul corpului instrumentului: 5mm. Bransele inclinate inserate cu Tungsten. Echivalent codului de referinta: 38-7802 Geister</t>
  </si>
  <si>
    <t xml:space="preserve">Lama retractoare (pereche), fenestrate, fanta 50 x 35mm (+/-2mm). Unitate de masura: 1 bucată=1 pereche. Material inox medical, nesteril, reutilizabil. (Echivalent codului de referinta: MRP-3F Fehling). </t>
  </si>
  <si>
    <t xml:space="preserve">Lama retractoare (pereche), fenestrate, fanta 40 x 35mm (+/-2mm). Unitate de masura: 1 bucată=1 pereche. Material inox medical, nesteril, reutilizabil. (Echivalent codului de referinta: MRP-2F Fehling). </t>
  </si>
  <si>
    <t>Lama atriala pentru deschiderea atriului stang cu flexiune, dimensiuni 45 mm x 45mm, compatibil cu piciorusul transtiracic tip MRN-Fehling aflat în dotare. Echivalent MRU-2 Fehling</t>
  </si>
  <si>
    <t xml:space="preserve">Pensa Resano pentru interventii cardiochirurgicale minim-invazive, bransele drepte cu lungimea branselor de 16mm(+/-2mm), latimea branselor de 3mm(+/-1mm). O bransa fixata, a doua bransa-mobila, unica actiune.  Lungimea totala a  instrumentului: 300mm (+/-15mm). Lungimea de lucru a instrumentului 170mm(+/-5mm).  Diametrul 5mm. Echivalent codului de referinta:  34-7824 Geister . Reutilizabil, material inox medical, nesteril, duritatea metalului in limitele 40-48 HRC confirmata prin certificat de la producator. </t>
  </si>
  <si>
    <t xml:space="preserve">Pensa cardiochirurgicala pentru MIDCAB, destinata pentru anastamozele proximale pe aorta cu grafturi. Lungimea de lucru instrumentului; 170mm(+/-5mm), lungimea totala: 290mm (+/-10mm). Manerul negru, antireflector, antiderapant. Diametrul corpului instrumentului: 3,4mm (+/-1mm). Bransele drepte atraumatice(Spphire), unica actiune, o bransa fixata, latimea branselor:1,5mm, lungimea 22mm. Echivalent codului de referinta: 34-7876S Geister  </t>
  </si>
  <si>
    <t>Pensa cardiochirururgicala pentru MIDCAB, destinata pentru anastamoza distala coronariana. Manerul negru, antireflector, antiderapant. Lungimea de lucru a instrumentului: 170mm(+/-5mm). Lungimea totala: 290mm(+/-10mm). Diametrul corpului instrumentului: 2,7mm. Bransele inclinate la 10 grade, unica actiune, atrauamtice cu Sapphire. Echivalent codului de referitna: 34-7935S Geister</t>
  </si>
  <si>
    <t>Portac cardiochirurgical minim-invaziv pentru MIDCAB, destinat firelor 6/0-7/0 pentru anastomoza proximala. Lungimea de lucru a instrumentului: 170mm (+/-5mm), lungimea totala (290mm+/-10mm). Bransele drepte cu insertie de Sapphire. Diametrul corpului instrumentului: 3,0mm. Echivalent codului de referinta: 34-7806S Geister</t>
  </si>
  <si>
    <t>Foarfece cardiochirurgical minim-invaziv pentru MIDCAB ”Jameson”. Lungimea de lucru a instrumentului: 170mm (+/-5mm), Lungimea totala: 290mm(+/-10mm). Diametrul corpului instrumentului: 5mm. Bransele curbate cu Sapphire, dubla actiune. Echivalent codului de referinta: 38-7831S Geister</t>
  </si>
  <si>
    <t>Retractor Weitlaner de retinere cu 4-5 dinti bont bont, adincimea dintilor 27mm  pentru canularea periferica in interventii cardiace minim-invazive. Lungimea instrumentului: 240mm(+/-10mm). Material inox medical, nesteril, reutilizabil. (Echivalent codului de referinta  30-0617 GEISTER)</t>
  </si>
  <si>
    <t>Hopkins Telescop oblic de 30°, diametru 10 mm, lungime 30 cm (+/-1mm), autoclavabil, transmisie luminii cu fibră optică încorporată, lentile de sappfire. Pentru resctoscopul KARL STORZ.</t>
  </si>
  <si>
    <t>Micro spatula Caspar pentru endarterectomie coronariana. Lungime instrument 185mm (+/-5mm) latimea bransei spatulei : 3mm(+/-1mm). Echivalent codului de referitna: 41-6220 Geister</t>
  </si>
  <si>
    <t>Speculul nazal KILLIAN-STRUYCKEN. Mecanism de ajustare: Prevăzut cu un șurub de fixare care permite deschiderea și menținerea precisă a lățimii lamelelor în timpul utilizării.
Dimensiuni: Lungimea totală a instrumentului este de 13,5 cm, iar lungimea lamelelor este de 55 mm
Echivalent codului de referinta KARL-STORZ  403355</t>
  </si>
  <si>
    <t>Speculul nazal KILLIAN-STRUYCKEN. 
Lungimea totală: 13,5 cm
Lungimea lamelor: 40 mm
Mecanism de ajustare: Prevăzut cu șurub de fixare pentru deschiderea și menținerea precisă a lățimii lamelor
Echivalent codului de referinta KARL-STORZ 403540</t>
  </si>
  <si>
    <t>Pensă pentru tampoane nazale JANSEN, un instrument utilizat în proceduri ORL pentru manipularea și plasarea tampoanelor nazale. ​
Caracteristici principale:
Lungime: 16,5 cm​
Design: Proiectată pentru o manevrare precisă și eficientă în timpul procedurilor nazale​
Echivalent codului de referinta KARL-STORZ  426516</t>
  </si>
  <si>
    <t>SIRMA PENTRU ANSA POLIPOASA. Lungimea toatală 10cm.
Echivalent codului de referinta KARL-STORZ  443500</t>
  </si>
  <si>
    <t>dreapta, cu o lungime de lucru 11 cm, latime 4,8mm, cu posibilitate de a desface instrument pentru prelucrare
Echivalent codului de referinta KARL-STORZ  456103</t>
  </si>
  <si>
    <t>dreapta, cu o lungime de lucru 11 cm, latime 4,8mm (mărimea 2), cu posibilitate de a desface instrument pentru prelucrare.
Echivalent codului de referinta KARL-STORZ  453502</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</si>
  <si>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
Echivalent codului de referinta KARL-STORZ  648523</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</si>
  <si>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
Echivalent codului de referinta KARL -STORZ 456103</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</si>
  <si>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
Echivalent codului de referinta KARL-STORZ  456123</t>
  </si>
  <si>
    <t xml:space="preserve">​Pensa mușcătoare tip BLAKESLEY-CASTELNUOVO,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
Echivalent codului de referinta KARL-STORZ  456511 B </t>
  </si>
  <si>
    <t xml:space="preserve">Pensa mușcătoare tip BLAKESLEY,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
Echivalent codului de referinta KARL-STORZ 451000 B </t>
  </si>
  <si>
    <t xml:space="preserve">Pensa mușcătoare tip BLAKSLEY CASTELNUOVO,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
Echivalent codului de referinta KARL-STORZ 451510 B </t>
  </si>
  <si>
    <t xml:space="preserve">​Pensa nazală  MACKAY-GRÜNWALD,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</si>
  <si>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
Echivalent codului de referinta KARL-STORZ 459151</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</si>
  <si>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
Echivalent codului de referinta KARL-STORZ 459152</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</si>
  <si>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
Echivalent codului de referinta KARL-STORZ 459096</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</si>
  <si>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
Echivalent codului de referinta KARL-STORZ 653000</t>
  </si>
  <si>
    <t>Pensa de prindere antrală tip HEUWIESER Antrum Grasping Forceps instrument chirurgical utilizat pentru manipularea și îndepărtarea țesuturilor din sinusul maxilar (antrum). Caracteristicile sale principale includ:
Designul fălcilor: falcă fixă curbată la 90° spre dreapta,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653002</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</si>
  <si>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</si>
  <si>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
Echivalent codului de referinta KARL-STORZ 653005</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</si>
  <si>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 
Echivalent codului de referinta KARL-STORZ 653006</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</si>
  <si>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
Echivalent codului de referinta KARL-STORZ 723029</t>
  </si>
  <si>
    <t>Canula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(să fie inclus in ofertă), cum ar fi modelele 847000 sau 847000 A/E/M/V. Echivalent codului de referinta KARL-STORZ 839312</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</si>
  <si>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
Echivalent codului de referinta Karl Storz-628712</t>
  </si>
  <si>
    <t>Canula de aspiratie FRAZIER
Lungime de lucru: 10 cm
Diametru exterior: 2 mm (7 Fr.)
Lungime totală: 17,5 cm
Curbură: angulară
Orificiu de control al aspirației: da
Mandrină inclusă: da
Echivalent codului de referinta 529207</t>
  </si>
  <si>
    <t>Foarfece nazale,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</si>
  <si>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Pensă mușcătoare dreaptă  în față tipTip BLAKESLEY  Caracteristici tehnice:
Proprietăți de tăiere: Secționare completă (through-cutting).​
Lungime de lucru: 11 cm.​
Forma fălcilor: Tip BLAKESLEY.​
Demontabilă: Da, pentru o curățare și sterilizare facilă.​
Lățimea fălcilor: 4,2 mm.​
Echivalent codului de referinta Karl Storz-456102</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</si>
  <si>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</si>
  <si>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
Echivalent codului de referinta Karl Storz-628715 </t>
  </si>
  <si>
    <t>Descriere detaliată:
Design: Lama curbă, cu vârf ascuțit, permite efectuarea unor incizii precise și controlate.​
Material: Fabricat din oțel inoxidabil german de înaltă calitate, asigurând durabilitate și rezistență la coroziune.​
Lungime: 19 cm
Echivalent codului de referinta Karl Storz-628001</t>
  </si>
  <si>
    <t>Denumire: OSTRUM Antrum Punch​
Model: Robust​                                                                                                                                    Lungime de lucru: 9 cm​
Caracteristici speciale: Designul robust asigură durabilitate și eficiență în timpul utilizării.Echivalent codului de referinta Karl Storz-459099</t>
  </si>
  <si>
    <t>Pensa nazala tip BLAKESLEY, o pensa nazală dreaptă de mărimea 0, cu o lungime de lucru de 13 cm și echipată cu un conector pentru curățare. ​
Design: Dreaptă​
Mărime: 0​
Lungime de lucru: 13 cm​
Caracteristici speciale: Echipată cu un conector pentru curățare
Echivalent codului de referinta Karl Storz-456000 B</t>
  </si>
  <si>
    <t>Pensa nazala tip BLAKESLEY
Descriere detaliată:Lungime de lucru: 13 cm​
Dimensiune: 1​
Forma fălcilor: Dreaptă​
Conector pentru curățare: Da​
Echivalent codului de referinta Karl Storz-456001 B</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</si>
  <si>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
Echivalent codului de referinta Karl Storz- 845721</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</si>
  <si>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
Echivalent codului de referinta Karl Storz- 845821</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</si>
  <si>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</si>
  <si>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22Fr, in set cu obturator, canal 4Fr, compatibil cu uretrotom Olympus din dotare, 
Cod de referință: A3551 sau echivalentul</t>
  </si>
  <si>
    <t>Element de lucru pentru uretrotom, compatibil cu uretrotom Olympus din dotare, 
Cod de referință: A3550 sau echivalentul</t>
  </si>
  <si>
    <t>Cutit lanceta tip drept, compatibil cu uretrotom Olympus din dotare, 
Cod de referință: A35055A sau echivalentul</t>
  </si>
  <si>
    <t>Telescop operațional
Unghi de vizualizare: 7°
Diametru: 11 Fr.
Lungime: 220 mm
Canal: 7,5 Fr.
Ocular la 45°
Telescopul operațional este livrat cu un container pentru instrumente.
(Echivalent cod de referință: A37025A)</t>
  </si>
  <si>
    <t xml:space="preserve">Adapter de lumină pentru Olympus
Cod de referință A0460– pentru cabluri de lumină OES 4000
</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</si>
  <si>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</si>
  <si>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</si>
  <si>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</si>
  <si>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Capac etanșant pentru Olympus
0,4 mm, negru, 10 bucăți.
(Cod de referință: A0387 )</t>
  </si>
  <si>
    <t>Teacă externă pentru Olympus      
 Tub exterior,15,9 Fr., fix.
(Cod de referință  A37022A)</t>
  </si>
  <si>
    <r>
      <t xml:space="preserve">Forceps de extragere 5Fr x 340mm, semirigindă. </t>
    </r>
    <r>
      <rPr>
        <sz val="8"/>
        <color rgb="FF00B050"/>
        <rFont val="Times New Roman"/>
        <family val="1"/>
        <charset val="204"/>
      </rPr>
      <t>Cu cupe zimțate.</t>
    </r>
    <r>
      <rPr>
        <sz val="8"/>
        <color theme="1"/>
        <rFont val="Times New Roman"/>
        <family val="1"/>
        <charset val="204"/>
      </rPr>
      <t xml:space="preserve">
Cod de referință: A37015A</t>
    </r>
  </si>
  <si>
    <r>
      <t xml:space="preserve">Forceps de extragere, 5Fr x 340mm, semirigindă. </t>
    </r>
    <r>
      <rPr>
        <sz val="8"/>
        <color rgb="FF00B050"/>
        <rFont val="Times New Roman"/>
        <family val="1"/>
        <charset val="204"/>
      </rPr>
      <t>Cu cupe netede.</t>
    </r>
    <r>
      <rPr>
        <sz val="8"/>
        <color theme="1"/>
        <rFont val="Times New Roman"/>
        <family val="1"/>
        <charset val="204"/>
      </rPr>
      <t xml:space="preserve">
Cod de referință: A37016A</t>
    </r>
  </si>
  <si>
    <t>Utilizare cu ureteroscop 4.8Fr,(compatibil cu  R. Wolf) Cod de referință: FR-127 sau echivalentul</t>
  </si>
  <si>
    <t>Probe pentru litoclast diametru 1mm, lungime 605; 
(cod referință EL-0,45)</t>
  </si>
  <si>
    <t>Pensă rigida pentru extragerea fragmentelor de calculi 4Fr WL 550mm, cu mâner detașabil și branșe tip aligator</t>
  </si>
  <si>
    <t xml:space="preserve">Electrod de taiere monopolar  ,cu capătul de lucru sub formă de unghi, cu indicele de culoare verde, cu tija direcţioanată, pentru elementul de lucru  a rezectoscopului cu teaca 24Ch, RICHARD  WOLF                                      </t>
  </si>
  <si>
    <t>Teaca externa pentru resectoscop 26 Charr. Dublu flux de irigare, blocare cu eliberare rapida, pentru utilizare cu teaca interioara rotativa KARL STORZ, 27050CA, (cu sistema quick-release lock)</t>
  </si>
  <si>
    <t>Teacă interioara, rotativa, cu izolatie ceramica și utilizata cu teacă 27050SC exterioara a resectoscopului KARL STORZ. (cu sistema quick-release lock)</t>
  </si>
  <si>
    <t xml:space="preserve">Teacă interioara, rotativa, cu izolatie ceramica și utilizata cu teacă 27050SL exterioara a resectoscopului KARL STORZ. </t>
  </si>
  <si>
    <t>Obturator Standard,  pentru teaca 24/26 Fr 27050SC/27050CA resectoscopului KARL STORZ.</t>
  </si>
  <si>
    <t>Electrod de taiere, cu capatul de lucru unghiular, tip ansă, bipolar,cu 2 tije, pentru utilizare cu teaca 24/26 Fr (K. Storz ,existent), diametrul 0,40 mm</t>
  </si>
  <si>
    <t>Electrod de vapoenucleere, bipolar, hemisferic, cu 2 tije, pentru utilizare cu teaca 24/26Fr.,  (K.STORZ existent), luncime 28,2cm (echivalent cu 27040 VE K.STORZ)</t>
  </si>
  <si>
    <t>Teaca uretrotomului 21 CH, cu canal de lucru, cu 2 adaptere Luer, compatibile cu echipamentul KARL STORZ si elementul de lucru 27050EK</t>
  </si>
  <si>
    <t>Obturator pentru teaca 27068D a ureterotomului K. STORZ</t>
  </si>
  <si>
    <t>Element de lucru pentru uretrotom, compatibil cu teaca 27068D de la K.STORZ</t>
  </si>
  <si>
    <t>Lama cutitului compatibil cu elementul de lucru 27050EK si teaca 27068D de la K.STORZ</t>
  </si>
  <si>
    <t>Cablu bipolar de inalta frecventa, lungime 400cm, cu sistem de codare RFID, utilizabil pentru 20 de interventii, pentru utilizare cu electrocauterul bipolar Bowa ARCA 400 si rezectoscopare bipolare K.STORZ</t>
  </si>
  <si>
    <t>Adapter pentru puncție/biopsie ecografica (sonda abdominala USG 3,5Hz), Compatibil cu EUPC715 Hitachi, 
(Cod de referință: 47_322517 sau echivalentul)</t>
  </si>
  <si>
    <t>Căpăcele de sigilare 2mm, 10 bucăți, verde pentru A3342 
(cod referință A4558)</t>
  </si>
  <si>
    <t>Teacă Amplatz, 28 Fr</t>
  </si>
  <si>
    <t>Teaca de acces ureteral 12/14Fr, 4/4,7mm x 54cm pentru ureteroscopie flexibila</t>
  </si>
  <si>
    <t>Sistem pentru ghidarea acului de punctie, 16 - 18GA
(Cod referință: ULTRA-Pro II)</t>
  </si>
  <si>
    <t>Cablu monopolar pentru generatorul Olympus ESG - 400 (disponibil în secție) pentru elementul de lucru a rezectoscopului
(Cod referință: A0392)</t>
  </si>
  <si>
    <t>Teacă Cistoscop-Uretroscop, 22 Fr., cu robinete/stopcocks pe capătul proximal, culoare albastra, setul constă din:  Teacă Cistoscop-Uretroscop, Obturator și  2 LUER-Lock Conuri (compatibil cu K. Storz)
Echivalent codului de referinta KARL-STORZ 27026BK</t>
  </si>
  <si>
    <t>Obturator pentru Teacă Cistoscop-Uretroscop 22Fr., Culoare de referință albastru. (compatibil cu poziția 1)
Echivalent codului de referinta KARL-STORZ 27026BO</t>
  </si>
  <si>
    <t>Pod telescopic cu 1 canal încuietabil, pentru , Teacă Cistoscop-Uretroscop 22FR (compatibil cu poziția 1,2)
Echivalent codului de referinta KARL-STORZ 27025G</t>
  </si>
  <si>
    <t>Pensă de apucare grasping pentru extragerea corpurilor străini, stenturi,  7 Fr. Acțiune dublă a branșelor, flexibile, lungime 40 cm
Echivalent codului de referinta KARL-STORZ 27175A</t>
  </si>
  <si>
    <t>Cablu fibro-optic cu conector diametru 3.5 mm, lungime 230 cm (compatibil K. Storz)
Echivalent codului de referinta KARL-STORZ 495NAC</t>
  </si>
  <si>
    <t>Telescop oblic de tip HOPKINSTRU, 30°, diametru 4 mm, lungime 30 cm  (+/-10mm), autoclavabil, transmisie luminii cu fibră optică încorporată, lentile de sapfir, rod lens system distal si proximal. Pentru resectoscopul KARL STORZ.
Echivalent codului de referinta KARL-STORZ 27005BA</t>
  </si>
  <si>
    <t>Achiziționarea centralizată a Instrumentelor Medicale/Chirurgicale și Accesorii conform necesităților instituțiilor medico-saniatre publice -IMSP - beneficiari pentru anul 2026</t>
  </si>
  <si>
    <r>
      <t xml:space="preserve">Instrumente pentru suturi și ligaturi. Clipătoare pentru clipse LT-200 Miner </t>
    </r>
    <r>
      <rPr>
        <sz val="8"/>
        <color rgb="FFFF0000"/>
        <rFont val="Times New Roman"/>
        <family val="1"/>
      </rPr>
      <t>sau echivalent</t>
    </r>
    <r>
      <rPr>
        <sz val="8"/>
        <rFont val="Times New Roman"/>
        <family val="1"/>
        <charset val="204"/>
      </rPr>
      <t>. Lungimea 200mm (+/-10mm).</t>
    </r>
  </si>
  <si>
    <r>
      <t xml:space="preserve">Instrumente pentru suturi și ligaturi. Clipoaplicator Hem-o-lok M (albastru). Aplicator de clips pentru interventii chirurgicala deschise   </t>
    </r>
    <r>
      <rPr>
        <sz val="8"/>
        <color rgb="FFFF0000"/>
        <rFont val="Times New Roman"/>
        <family val="1"/>
      </rPr>
      <t xml:space="preserve">marimea M </t>
    </r>
    <r>
      <rPr>
        <sz val="8"/>
        <rFont val="Times New Roman"/>
        <family val="1"/>
        <charset val="204"/>
      </rPr>
      <t xml:space="preserve"> de 10 mm ,lungime  200-270mm demontabil orizont    
• Butonul de rotație mare și ușor permite rotirea la 360° a arborelui aplicatorului cu un singur deget.</t>
    </r>
  </si>
  <si>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</si>
  <si>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r>
      <t xml:space="preserve">• Aplicator de clips endoscopic </t>
    </r>
    <r>
      <rPr>
        <sz val="8"/>
        <color rgb="FFFF0000"/>
        <rFont val="Times New Roman"/>
        <family val="1"/>
      </rPr>
      <t>marimea L</t>
    </r>
    <r>
      <rPr>
        <sz val="8"/>
        <color theme="1"/>
        <rFont val="Times New Roman"/>
        <family val="1"/>
        <charset val="204"/>
      </rPr>
      <t xml:space="preserve"> de 10 mm x </t>
    </r>
    <r>
      <rPr>
        <sz val="8"/>
        <color rgb="FFFF0000"/>
        <rFont val="Times New Roman"/>
        <family val="1"/>
      </rPr>
      <t>320-330mm</t>
    </r>
    <r>
      <rPr>
        <sz val="8"/>
        <color theme="1"/>
        <rFont val="Times New Roman"/>
        <family val="1"/>
        <charset val="204"/>
      </rPr>
      <t xml:space="preserve"> demontabil orizont                                                                                                                                                 • Vine ca ax de 32 cm sau lungime extinsă este disponibil cu un ax de 45 cm                                                                     • Butonul de rotație mare și ușor permite rotirea la 360° a arborelui aplicatorului cu un singur deget
(Echivalent Cod de referință  544995)</t>
    </r>
  </si>
  <si>
    <r>
      <t xml:space="preserve">• Aplicator de clips endoscopic </t>
    </r>
    <r>
      <rPr>
        <sz val="8"/>
        <color rgb="FFFF0000"/>
        <rFont val="Times New Roman"/>
        <family val="1"/>
      </rPr>
      <t>marimea XL</t>
    </r>
    <r>
      <rPr>
        <sz val="8"/>
        <color theme="1"/>
        <rFont val="Times New Roman"/>
        <family val="1"/>
        <charset val="204"/>
      </rPr>
      <t xml:space="preserve"> de 10 mm x </t>
    </r>
    <r>
      <rPr>
        <sz val="8"/>
        <color rgb="FFFF0000"/>
        <rFont val="Times New Roman"/>
        <family val="1"/>
      </rPr>
      <t>320-330mm</t>
    </r>
    <r>
      <rPr>
        <sz val="8"/>
        <color theme="1"/>
        <rFont val="Times New Roman"/>
        <family val="1"/>
        <charset val="204"/>
      </rPr>
      <t xml:space="preserve"> demontabil orizont                                                                                                                                                 • Vine ca ax de 32 cm sau lungime extinsă este disponibil cu un ax de 45 cm                                                                     • Butonul de rotație mare și ușor permite rotirea la 360° a arborelui aplicatorului cu un singur deget
(Echivalent Cod de referință 544990)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</si>
</sst>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theme="1"/>
      <name val="Times New Roman"/>
      <family val="1"/>
      <charset val="204"/>
    </font>
    <font>
      <sz val="8"/>
      <color rgb="FF00B050"/>
      <name val="Times New Roman"/>
      <family val="1"/>
      <charset val="204"/>
    </font>
    <font>
      <sz val="8"/>
      <color rgb="FFFF0000"/>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8">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1" xfId="0" applyFont="1" applyBorder="1" applyProtection="1">
      <protection locked="0"/>
    </xf>
    <xf numFmtId="0" fontId="30"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3" fillId="0" borderId="1" xfId="1" applyFont="1" applyBorder="1" applyProtection="1">
      <protection locked="0"/>
    </xf>
    <xf numFmtId="0" fontId="33" fillId="0" borderId="1" xfId="1" applyFont="1" applyBorder="1" applyAlignment="1" applyProtection="1">
      <alignment horizontal="center" vertical="center"/>
      <protection locked="0"/>
    </xf>
    <xf numFmtId="0" fontId="34" fillId="3" borderId="1" xfId="1" applyFont="1" applyFill="1" applyBorder="1" applyAlignment="1">
      <alignment horizontal="center" vertical="center" wrapText="1"/>
    </xf>
    <xf numFmtId="2" fontId="33" fillId="0" borderId="1" xfId="1" applyNumberFormat="1" applyFont="1" applyBorder="1" applyAlignment="1" applyProtection="1">
      <alignment horizontal="center" vertical="center"/>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43" fontId="31" fillId="0" borderId="1" xfId="70" applyFont="1" applyBorder="1" applyAlignment="1">
      <alignment horizontal="center" vertical="center"/>
    </xf>
    <xf numFmtId="0" fontId="35" fillId="0" borderId="1" xfId="0" applyFont="1" applyBorder="1" applyAlignment="1">
      <alignment horizontal="center" vertical="center" wrapText="1"/>
    </xf>
    <xf numFmtId="0" fontId="29" fillId="0" borderId="1" xfId="0" applyFont="1" applyBorder="1" applyProtection="1">
      <protection locked="0"/>
    </xf>
    <xf numFmtId="0" fontId="30" fillId="0" borderId="1" xfId="0" applyFont="1" applyBorder="1" applyAlignment="1">
      <alignment horizontal="center" vertical="center" wrapText="1"/>
    </xf>
    <xf numFmtId="0" fontId="30" fillId="0" borderId="1" xfId="1" applyFont="1" applyBorder="1" applyAlignment="1" applyProtection="1">
      <alignment horizontal="center" vertical="center"/>
      <protection locked="0"/>
    </xf>
    <xf numFmtId="0" fontId="36" fillId="0" borderId="1" xfId="0" applyFont="1" applyBorder="1" applyAlignment="1">
      <alignment horizontal="center" vertical="center" wrapText="1"/>
    </xf>
    <xf numFmtId="0" fontId="36" fillId="0" borderId="1" xfId="10" applyFont="1" applyBorder="1" applyAlignment="1" applyProtection="1">
      <alignment horizontal="center" vertical="center" wrapText="1"/>
      <protection hidden="1"/>
    </xf>
    <xf numFmtId="0" fontId="37" fillId="0" borderId="1" xfId="72" applyFont="1" applyBorder="1" applyAlignment="1">
      <alignment vertical="top" wrapText="1" indent="2"/>
    </xf>
    <xf numFmtId="0" fontId="37" fillId="3" borderId="1" xfId="72" applyFont="1" applyFill="1" applyBorder="1" applyAlignment="1">
      <alignment vertical="top" wrapText="1" indent="2"/>
    </xf>
    <xf numFmtId="0" fontId="6" fillId="0" borderId="1" xfId="1" applyFont="1" applyBorder="1" applyAlignment="1" applyProtection="1">
      <alignment horizontal="center"/>
      <protection locked="0"/>
    </xf>
    <xf numFmtId="2" fontId="6" fillId="0" borderId="1" xfId="1" applyNumberFormat="1" applyFont="1" applyBorder="1" applyAlignment="1" applyProtection="1">
      <alignment horizontal="center" vertical="center"/>
      <protection locked="0"/>
    </xf>
    <xf numFmtId="43" fontId="38" fillId="0" borderId="0" xfId="1" applyNumberFormat="1" applyFont="1" applyProtection="1">
      <protection locked="0"/>
    </xf>
    <xf numFmtId="2" fontId="38" fillId="0" borderId="0" xfId="1" applyNumberFormat="1" applyFont="1" applyAlignment="1" applyProtection="1">
      <alignment horizontal="center" vertical="center"/>
      <protection locked="0"/>
    </xf>
    <xf numFmtId="0" fontId="38" fillId="0" borderId="0" xfId="1" applyFont="1" applyProtection="1">
      <protection locked="0"/>
    </xf>
    <xf numFmtId="4" fontId="38" fillId="0" borderId="0" xfId="1" applyNumberFormat="1" applyFont="1" applyProtection="1">
      <protection locked="0"/>
    </xf>
    <xf numFmtId="0" fontId="39" fillId="0" borderId="1" xfId="0" applyFont="1" applyBorder="1" applyAlignment="1">
      <alignment wrapText="1"/>
    </xf>
    <xf numFmtId="0" fontId="39" fillId="7" borderId="1" xfId="0" applyFont="1" applyFill="1" applyBorder="1" applyAlignment="1">
      <alignment wrapText="1"/>
    </xf>
    <xf numFmtId="0" fontId="37" fillId="0" borderId="1" xfId="72" applyFont="1" applyBorder="1" applyAlignment="1">
      <alignment vertical="top" wrapText="1"/>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19"/>
  <sheetViews>
    <sheetView tabSelected="1" topLeftCell="A119" zoomScale="115" zoomScaleNormal="115" workbookViewId="0">
      <selection activeCell="H98" sqref="H98"/>
    </sheetView>
  </sheetViews>
  <sheetFormatPr defaultRowHeight="15.75"/>
  <cols>
    <col min="1" max="1" width="11.85546875" style="10" customWidth="1"/>
    <col min="2" max="2" width="9.5703125" style="25" customWidth="1"/>
    <col min="3" max="3" width="25.85546875" style="15" customWidth="1"/>
    <col min="4" max="4" width="30.710937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c r="C1" s="61" t="s">
        <v>27</v>
      </c>
      <c r="D1" s="62"/>
      <c r="E1" s="62"/>
      <c r="F1" s="62"/>
      <c r="G1" s="62"/>
      <c r="H1" s="62"/>
      <c r="I1" s="62"/>
      <c r="J1" s="62"/>
      <c r="K1" s="63"/>
    </row>
    <row r="2" spans="1:11">
      <c r="D2" s="67" t="s">
        <v>14</v>
      </c>
      <c r="E2" s="68"/>
      <c r="F2" s="68"/>
      <c r="G2" s="68"/>
      <c r="H2" s="69"/>
    </row>
    <row r="3" spans="1:11">
      <c r="A3" s="70" t="s">
        <v>9</v>
      </c>
      <c r="B3" s="71"/>
      <c r="C3" s="72"/>
      <c r="D3" s="73" t="s">
        <v>29</v>
      </c>
      <c r="E3" s="74"/>
      <c r="F3" s="74"/>
      <c r="G3" s="74"/>
      <c r="H3" s="75"/>
      <c r="I3" s="10" t="s">
        <v>10</v>
      </c>
      <c r="J3" s="15" t="s">
        <v>12</v>
      </c>
    </row>
    <row r="4" spans="1:11" s="15" customFormat="1" ht="35.25" customHeight="1">
      <c r="A4" s="76" t="s">
        <v>8</v>
      </c>
      <c r="B4" s="77"/>
      <c r="C4" s="78"/>
      <c r="D4" s="79" t="s">
        <v>445</v>
      </c>
      <c r="E4" s="79"/>
      <c r="F4" s="79"/>
      <c r="G4" s="79"/>
      <c r="H4" s="79"/>
      <c r="I4" s="79"/>
      <c r="J4" s="14" t="s">
        <v>13</v>
      </c>
      <c r="K4" s="9"/>
    </row>
    <row r="5" spans="1:11">
      <c r="D5" s="64"/>
      <c r="E5" s="65"/>
      <c r="F5" s="65"/>
      <c r="G5" s="65"/>
      <c r="H5" s="66"/>
      <c r="I5" s="64"/>
      <c r="J5" s="66"/>
      <c r="K5" s="9"/>
    </row>
    <row r="6" spans="1:11" ht="47.25">
      <c r="A6" s="19" t="s">
        <v>2</v>
      </c>
      <c r="B6" s="26" t="s">
        <v>0</v>
      </c>
      <c r="C6" s="19" t="s">
        <v>1</v>
      </c>
      <c r="D6" s="19" t="s">
        <v>3</v>
      </c>
      <c r="E6" s="22" t="s">
        <v>4</v>
      </c>
      <c r="F6" s="22" t="s">
        <v>5</v>
      </c>
      <c r="G6" s="22" t="s">
        <v>6</v>
      </c>
      <c r="H6" s="20" t="s">
        <v>7</v>
      </c>
      <c r="I6" s="20" t="s">
        <v>28</v>
      </c>
      <c r="J6" s="20" t="s">
        <v>31</v>
      </c>
      <c r="K6" s="9"/>
    </row>
    <row r="7" spans="1:11">
      <c r="A7" s="20">
        <v>1</v>
      </c>
      <c r="B7" s="27">
        <v>2</v>
      </c>
      <c r="C7" s="23"/>
      <c r="D7" s="24"/>
      <c r="E7" s="20">
        <v>3</v>
      </c>
      <c r="F7" s="20">
        <v>4</v>
      </c>
      <c r="G7" s="20">
        <v>5</v>
      </c>
      <c r="H7" s="20">
        <v>6</v>
      </c>
      <c r="I7" s="16">
        <v>7</v>
      </c>
      <c r="J7" s="19">
        <v>8</v>
      </c>
      <c r="K7" s="9"/>
    </row>
    <row r="8" spans="1:11" ht="33.75">
      <c r="A8" s="44" t="s">
        <v>33</v>
      </c>
      <c r="B8" s="50">
        <v>1</v>
      </c>
      <c r="C8" s="50" t="s">
        <v>36</v>
      </c>
      <c r="D8" s="50" t="s">
        <v>36</v>
      </c>
      <c r="E8" s="45"/>
      <c r="F8" s="45"/>
      <c r="G8" s="45"/>
      <c r="H8" s="50" t="s">
        <v>446</v>
      </c>
      <c r="I8" s="30"/>
      <c r="J8" s="31"/>
    </row>
    <row r="9" spans="1:11" ht="33.75">
      <c r="A9" s="44" t="s">
        <v>33</v>
      </c>
      <c r="B9" s="50">
        <v>2</v>
      </c>
      <c r="C9" s="50" t="s">
        <v>37</v>
      </c>
      <c r="D9" s="50" t="s">
        <v>37</v>
      </c>
      <c r="E9" s="45"/>
      <c r="F9" s="45"/>
      <c r="G9" s="45"/>
      <c r="H9" s="50" t="s">
        <v>447</v>
      </c>
      <c r="I9" s="30"/>
      <c r="J9" s="31"/>
    </row>
    <row r="10" spans="1:11" ht="22.5">
      <c r="A10" s="44" t="s">
        <v>33</v>
      </c>
      <c r="B10" s="50">
        <v>3</v>
      </c>
      <c r="C10" s="50" t="s">
        <v>38</v>
      </c>
      <c r="D10" s="50" t="s">
        <v>38</v>
      </c>
      <c r="E10" s="45"/>
      <c r="F10" s="45"/>
      <c r="G10" s="45"/>
      <c r="H10" s="50" t="s">
        <v>240</v>
      </c>
      <c r="I10" s="30"/>
      <c r="J10" s="31"/>
    </row>
    <row r="11" spans="1:11" ht="56.25">
      <c r="A11" s="44" t="s">
        <v>33</v>
      </c>
      <c r="B11" s="50">
        <v>4</v>
      </c>
      <c r="C11" s="50" t="s">
        <v>39</v>
      </c>
      <c r="D11" s="50" t="s">
        <v>39</v>
      </c>
      <c r="E11" s="45"/>
      <c r="F11" s="45"/>
      <c r="G11" s="45"/>
      <c r="H11" s="50" t="s">
        <v>241</v>
      </c>
      <c r="I11" s="30"/>
      <c r="J11" s="31"/>
    </row>
    <row r="12" spans="1:11" ht="33.75">
      <c r="A12" s="44" t="s">
        <v>33</v>
      </c>
      <c r="B12" s="50">
        <v>5</v>
      </c>
      <c r="C12" s="50" t="s">
        <v>40</v>
      </c>
      <c r="D12" s="50" t="s">
        <v>40</v>
      </c>
      <c r="E12" s="45"/>
      <c r="F12" s="45"/>
      <c r="G12" s="45"/>
      <c r="H12" s="50" t="s">
        <v>242</v>
      </c>
      <c r="I12" s="30"/>
      <c r="J12" s="31"/>
    </row>
    <row r="13" spans="1:11" ht="45">
      <c r="A13" s="44" t="s">
        <v>33</v>
      </c>
      <c r="B13" s="50">
        <v>6</v>
      </c>
      <c r="C13" s="50" t="s">
        <v>41</v>
      </c>
      <c r="D13" s="50" t="s">
        <v>41</v>
      </c>
      <c r="E13" s="45"/>
      <c r="F13" s="45"/>
      <c r="G13" s="45"/>
      <c r="H13" s="50" t="s">
        <v>243</v>
      </c>
      <c r="I13" s="30"/>
      <c r="J13" s="31"/>
    </row>
    <row r="14" spans="1:11" ht="45">
      <c r="A14" s="44" t="s">
        <v>33</v>
      </c>
      <c r="B14" s="50">
        <v>7</v>
      </c>
      <c r="C14" s="50" t="s">
        <v>42</v>
      </c>
      <c r="D14" s="50" t="s">
        <v>42</v>
      </c>
      <c r="E14" s="45"/>
      <c r="F14" s="45"/>
      <c r="G14" s="45"/>
      <c r="H14" s="50" t="s">
        <v>448</v>
      </c>
      <c r="I14" s="30"/>
      <c r="J14" s="31"/>
    </row>
    <row r="15" spans="1:11" ht="33.75">
      <c r="A15" s="44" t="s">
        <v>33</v>
      </c>
      <c r="B15" s="50">
        <v>8</v>
      </c>
      <c r="C15" s="50" t="s">
        <v>43</v>
      </c>
      <c r="D15" s="50" t="s">
        <v>43</v>
      </c>
      <c r="E15" s="45"/>
      <c r="F15" s="45"/>
      <c r="G15" s="45"/>
      <c r="H15" s="50" t="s">
        <v>244</v>
      </c>
      <c r="I15" s="30"/>
      <c r="J15" s="31"/>
    </row>
    <row r="16" spans="1:11" ht="33.75">
      <c r="A16" s="44" t="s">
        <v>33</v>
      </c>
      <c r="B16" s="50">
        <v>9</v>
      </c>
      <c r="C16" s="50" t="s">
        <v>44</v>
      </c>
      <c r="D16" s="50" t="s">
        <v>44</v>
      </c>
      <c r="E16" s="45"/>
      <c r="F16" s="45"/>
      <c r="G16" s="45"/>
      <c r="H16" s="50" t="s">
        <v>245</v>
      </c>
      <c r="I16" s="30"/>
      <c r="J16" s="31"/>
    </row>
    <row r="17" spans="1:10" ht="33.75">
      <c r="A17" s="44" t="s">
        <v>33</v>
      </c>
      <c r="B17" s="50">
        <v>10</v>
      </c>
      <c r="C17" s="50" t="s">
        <v>45</v>
      </c>
      <c r="D17" s="50" t="s">
        <v>45</v>
      </c>
      <c r="E17" s="45"/>
      <c r="F17" s="45"/>
      <c r="G17" s="45"/>
      <c r="H17" s="50" t="s">
        <v>246</v>
      </c>
      <c r="I17" s="30"/>
      <c r="J17" s="31"/>
    </row>
    <row r="18" spans="1:10" ht="33.75">
      <c r="A18" s="44" t="s">
        <v>33</v>
      </c>
      <c r="B18" s="50">
        <v>11</v>
      </c>
      <c r="C18" s="50" t="s">
        <v>46</v>
      </c>
      <c r="D18" s="50" t="s">
        <v>46</v>
      </c>
      <c r="E18" s="45"/>
      <c r="F18" s="45"/>
      <c r="G18" s="45"/>
      <c r="H18" s="50" t="s">
        <v>247</v>
      </c>
      <c r="I18" s="30"/>
      <c r="J18" s="31"/>
    </row>
    <row r="19" spans="1:10" ht="33.75">
      <c r="A19" s="44" t="s">
        <v>33</v>
      </c>
      <c r="B19" s="50">
        <v>12</v>
      </c>
      <c r="C19" s="50" t="s">
        <v>47</v>
      </c>
      <c r="D19" s="50" t="s">
        <v>47</v>
      </c>
      <c r="E19" s="45"/>
      <c r="F19" s="45"/>
      <c r="G19" s="45"/>
      <c r="H19" s="50" t="s">
        <v>248</v>
      </c>
      <c r="I19" s="30"/>
      <c r="J19" s="31"/>
    </row>
    <row r="20" spans="1:10" ht="33.75">
      <c r="A20" s="44" t="s">
        <v>33</v>
      </c>
      <c r="B20" s="50">
        <v>13</v>
      </c>
      <c r="C20" s="50" t="s">
        <v>48</v>
      </c>
      <c r="D20" s="50" t="s">
        <v>48</v>
      </c>
      <c r="E20" s="45"/>
      <c r="F20" s="45"/>
      <c r="G20" s="45"/>
      <c r="H20" s="50" t="s">
        <v>249</v>
      </c>
      <c r="I20" s="30"/>
      <c r="J20" s="31"/>
    </row>
    <row r="21" spans="1:10" ht="33.75">
      <c r="A21" s="44" t="s">
        <v>33</v>
      </c>
      <c r="B21" s="50">
        <v>14</v>
      </c>
      <c r="C21" s="50" t="s">
        <v>49</v>
      </c>
      <c r="D21" s="50" t="s">
        <v>49</v>
      </c>
      <c r="E21" s="45"/>
      <c r="F21" s="45"/>
      <c r="G21" s="45"/>
      <c r="H21" s="50" t="s">
        <v>250</v>
      </c>
      <c r="I21" s="30"/>
      <c r="J21" s="31"/>
    </row>
    <row r="22" spans="1:10" ht="33.75">
      <c r="A22" s="44" t="s">
        <v>33</v>
      </c>
      <c r="B22" s="50">
        <v>15</v>
      </c>
      <c r="C22" s="50" t="s">
        <v>50</v>
      </c>
      <c r="D22" s="50" t="s">
        <v>50</v>
      </c>
      <c r="E22" s="45"/>
      <c r="F22" s="45"/>
      <c r="G22" s="45"/>
      <c r="H22" s="50" t="s">
        <v>251</v>
      </c>
      <c r="I22" s="30"/>
      <c r="J22" s="31"/>
    </row>
    <row r="23" spans="1:10" ht="33.75">
      <c r="A23" s="44" t="s">
        <v>33</v>
      </c>
      <c r="B23" s="50">
        <v>16</v>
      </c>
      <c r="C23" s="50" t="s">
        <v>51</v>
      </c>
      <c r="D23" s="50" t="s">
        <v>51</v>
      </c>
      <c r="E23" s="45"/>
      <c r="F23" s="45"/>
      <c r="G23" s="45"/>
      <c r="H23" s="50" t="s">
        <v>252</v>
      </c>
      <c r="I23" s="30"/>
      <c r="J23" s="31"/>
    </row>
    <row r="24" spans="1:10" ht="33.75">
      <c r="A24" s="44" t="s">
        <v>33</v>
      </c>
      <c r="B24" s="50">
        <v>17</v>
      </c>
      <c r="C24" s="50" t="s">
        <v>52</v>
      </c>
      <c r="D24" s="50" t="s">
        <v>52</v>
      </c>
      <c r="E24" s="45"/>
      <c r="F24" s="45"/>
      <c r="G24" s="45"/>
      <c r="H24" s="50" t="s">
        <v>253</v>
      </c>
      <c r="I24" s="30"/>
      <c r="J24" s="31"/>
    </row>
    <row r="25" spans="1:10" ht="33.75">
      <c r="A25" s="44" t="s">
        <v>33</v>
      </c>
      <c r="B25" s="50">
        <v>18</v>
      </c>
      <c r="C25" s="50" t="s">
        <v>53</v>
      </c>
      <c r="D25" s="50" t="s">
        <v>53</v>
      </c>
      <c r="E25" s="45"/>
      <c r="F25" s="45"/>
      <c r="G25" s="45"/>
      <c r="H25" s="50" t="s">
        <v>254</v>
      </c>
      <c r="I25" s="30"/>
      <c r="J25" s="31"/>
    </row>
    <row r="26" spans="1:10" ht="33.75">
      <c r="A26" s="44" t="s">
        <v>33</v>
      </c>
      <c r="B26" s="50">
        <v>19</v>
      </c>
      <c r="C26" s="50" t="s">
        <v>54</v>
      </c>
      <c r="D26" s="50" t="s">
        <v>54</v>
      </c>
      <c r="E26" s="45"/>
      <c r="F26" s="45"/>
      <c r="G26" s="45"/>
      <c r="H26" s="50" t="s">
        <v>255</v>
      </c>
      <c r="I26" s="30"/>
      <c r="J26" s="31"/>
    </row>
    <row r="27" spans="1:10" ht="33.75">
      <c r="A27" s="44" t="s">
        <v>33</v>
      </c>
      <c r="B27" s="50">
        <v>20</v>
      </c>
      <c r="C27" s="50" t="s">
        <v>55</v>
      </c>
      <c r="D27" s="50" t="s">
        <v>55</v>
      </c>
      <c r="E27" s="45"/>
      <c r="F27" s="45"/>
      <c r="G27" s="45"/>
      <c r="H27" s="50" t="s">
        <v>256</v>
      </c>
      <c r="I27" s="30"/>
      <c r="J27" s="31"/>
    </row>
    <row r="28" spans="1:10" ht="33.75">
      <c r="A28" s="44" t="s">
        <v>33</v>
      </c>
      <c r="B28" s="50">
        <v>21</v>
      </c>
      <c r="C28" s="50" t="s">
        <v>56</v>
      </c>
      <c r="D28" s="50" t="s">
        <v>56</v>
      </c>
      <c r="E28" s="45"/>
      <c r="F28" s="45"/>
      <c r="G28" s="45"/>
      <c r="H28" s="50" t="s">
        <v>257</v>
      </c>
      <c r="I28" s="30"/>
      <c r="J28" s="31"/>
    </row>
    <row r="29" spans="1:10" ht="45">
      <c r="A29" s="44" t="s">
        <v>33</v>
      </c>
      <c r="B29" s="50">
        <v>22</v>
      </c>
      <c r="C29" s="50" t="s">
        <v>57</v>
      </c>
      <c r="D29" s="50" t="s">
        <v>57</v>
      </c>
      <c r="E29" s="45"/>
      <c r="F29" s="45"/>
      <c r="G29" s="45"/>
      <c r="H29" s="50" t="s">
        <v>258</v>
      </c>
      <c r="I29" s="30"/>
      <c r="J29" s="31"/>
    </row>
    <row r="30" spans="1:10" ht="45">
      <c r="A30" s="44" t="s">
        <v>33</v>
      </c>
      <c r="B30" s="50">
        <v>23</v>
      </c>
      <c r="C30" s="50" t="s">
        <v>58</v>
      </c>
      <c r="D30" s="50" t="s">
        <v>58</v>
      </c>
      <c r="E30" s="45"/>
      <c r="F30" s="45"/>
      <c r="G30" s="45"/>
      <c r="H30" s="50" t="s">
        <v>259</v>
      </c>
      <c r="I30" s="30"/>
      <c r="J30" s="31"/>
    </row>
    <row r="31" spans="1:10" ht="33.75">
      <c r="A31" s="44" t="s">
        <v>33</v>
      </c>
      <c r="B31" s="50">
        <v>24</v>
      </c>
      <c r="C31" s="50" t="s">
        <v>59</v>
      </c>
      <c r="D31" s="50" t="s">
        <v>59</v>
      </c>
      <c r="E31" s="45"/>
      <c r="F31" s="45"/>
      <c r="G31" s="45"/>
      <c r="H31" s="50" t="s">
        <v>260</v>
      </c>
      <c r="I31" s="30"/>
      <c r="J31" s="31"/>
    </row>
    <row r="32" spans="1:10" ht="33.75">
      <c r="A32" s="44" t="s">
        <v>33</v>
      </c>
      <c r="B32" s="50">
        <v>25</v>
      </c>
      <c r="C32" s="50" t="s">
        <v>60</v>
      </c>
      <c r="D32" s="50" t="s">
        <v>60</v>
      </c>
      <c r="E32" s="45"/>
      <c r="F32" s="45"/>
      <c r="G32" s="45"/>
      <c r="H32" s="50" t="s">
        <v>261</v>
      </c>
      <c r="I32" s="30"/>
      <c r="J32" s="31"/>
    </row>
    <row r="33" spans="1:10" ht="33.75">
      <c r="A33" s="44" t="s">
        <v>33</v>
      </c>
      <c r="B33" s="50">
        <v>26</v>
      </c>
      <c r="C33" s="50" t="s">
        <v>61</v>
      </c>
      <c r="D33" s="50" t="s">
        <v>61</v>
      </c>
      <c r="E33" s="45"/>
      <c r="F33" s="45"/>
      <c r="G33" s="45"/>
      <c r="H33" s="50" t="s">
        <v>262</v>
      </c>
      <c r="I33" s="30"/>
      <c r="J33" s="31"/>
    </row>
    <row r="34" spans="1:10" ht="33.75">
      <c r="A34" s="44" t="s">
        <v>33</v>
      </c>
      <c r="B34" s="50">
        <v>27</v>
      </c>
      <c r="C34" s="50" t="s">
        <v>62</v>
      </c>
      <c r="D34" s="50" t="s">
        <v>62</v>
      </c>
      <c r="E34" s="45"/>
      <c r="F34" s="45"/>
      <c r="G34" s="45"/>
      <c r="H34" s="50" t="s">
        <v>263</v>
      </c>
      <c r="I34" s="30"/>
      <c r="J34" s="31"/>
    </row>
    <row r="35" spans="1:10" ht="45">
      <c r="A35" s="44" t="s">
        <v>33</v>
      </c>
      <c r="B35" s="50">
        <v>28</v>
      </c>
      <c r="C35" s="50" t="s">
        <v>63</v>
      </c>
      <c r="D35" s="50" t="s">
        <v>63</v>
      </c>
      <c r="E35" s="45"/>
      <c r="F35" s="45"/>
      <c r="G35" s="45"/>
      <c r="H35" s="50" t="s">
        <v>264</v>
      </c>
      <c r="I35" s="30"/>
      <c r="J35" s="31"/>
    </row>
    <row r="36" spans="1:10" ht="33.75">
      <c r="A36" s="44" t="s">
        <v>33</v>
      </c>
      <c r="B36" s="50">
        <v>29</v>
      </c>
      <c r="C36" s="50" t="s">
        <v>64</v>
      </c>
      <c r="D36" s="50" t="s">
        <v>64</v>
      </c>
      <c r="E36" s="45"/>
      <c r="F36" s="45"/>
      <c r="G36" s="45"/>
      <c r="H36" s="50" t="s">
        <v>265</v>
      </c>
      <c r="I36" s="30"/>
      <c r="J36" s="31"/>
    </row>
    <row r="37" spans="1:10" ht="45">
      <c r="A37" s="44" t="s">
        <v>33</v>
      </c>
      <c r="B37" s="50">
        <v>30</v>
      </c>
      <c r="C37" s="50" t="s">
        <v>65</v>
      </c>
      <c r="D37" s="50" t="s">
        <v>65</v>
      </c>
      <c r="E37" s="45"/>
      <c r="F37" s="45"/>
      <c r="G37" s="45"/>
      <c r="H37" s="50" t="s">
        <v>266</v>
      </c>
      <c r="I37" s="30"/>
      <c r="J37" s="31"/>
    </row>
    <row r="38" spans="1:10" ht="33.75">
      <c r="A38" s="44" t="s">
        <v>33</v>
      </c>
      <c r="B38" s="50">
        <v>31</v>
      </c>
      <c r="C38" s="50" t="s">
        <v>66</v>
      </c>
      <c r="D38" s="50" t="s">
        <v>66</v>
      </c>
      <c r="E38" s="45"/>
      <c r="F38" s="45"/>
      <c r="G38" s="45"/>
      <c r="H38" s="50" t="s">
        <v>267</v>
      </c>
      <c r="I38" s="30"/>
      <c r="J38" s="31"/>
    </row>
    <row r="39" spans="1:10" ht="33.75">
      <c r="A39" s="44" t="s">
        <v>33</v>
      </c>
      <c r="B39" s="50">
        <v>32</v>
      </c>
      <c r="C39" s="50" t="s">
        <v>67</v>
      </c>
      <c r="D39" s="50" t="s">
        <v>67</v>
      </c>
      <c r="E39" s="45"/>
      <c r="F39" s="45"/>
      <c r="G39" s="45"/>
      <c r="H39" s="50" t="s">
        <v>268</v>
      </c>
      <c r="I39" s="30"/>
      <c r="J39" s="31"/>
    </row>
    <row r="40" spans="1:10" ht="45">
      <c r="A40" s="44" t="s">
        <v>33</v>
      </c>
      <c r="B40" s="50">
        <v>33</v>
      </c>
      <c r="C40" s="50" t="s">
        <v>68</v>
      </c>
      <c r="D40" s="50" t="s">
        <v>68</v>
      </c>
      <c r="E40" s="45"/>
      <c r="F40" s="45"/>
      <c r="G40" s="45"/>
      <c r="H40" s="50" t="s">
        <v>269</v>
      </c>
      <c r="I40" s="30"/>
      <c r="J40" s="31"/>
    </row>
    <row r="41" spans="1:10" ht="33.75">
      <c r="A41" s="44" t="s">
        <v>33</v>
      </c>
      <c r="B41" s="50">
        <v>34</v>
      </c>
      <c r="C41" s="50" t="s">
        <v>69</v>
      </c>
      <c r="D41" s="50" t="s">
        <v>69</v>
      </c>
      <c r="E41" s="45"/>
      <c r="F41" s="45"/>
      <c r="G41" s="45"/>
      <c r="H41" s="50" t="s">
        <v>270</v>
      </c>
      <c r="I41" s="30"/>
      <c r="J41" s="31"/>
    </row>
    <row r="42" spans="1:10" ht="33.75">
      <c r="A42" s="44" t="s">
        <v>33</v>
      </c>
      <c r="B42" s="50">
        <v>35</v>
      </c>
      <c r="C42" s="50" t="s">
        <v>70</v>
      </c>
      <c r="D42" s="50" t="s">
        <v>70</v>
      </c>
      <c r="E42" s="45"/>
      <c r="F42" s="45"/>
      <c r="G42" s="45"/>
      <c r="H42" s="50" t="s">
        <v>271</v>
      </c>
      <c r="I42" s="30"/>
      <c r="J42" s="31"/>
    </row>
    <row r="43" spans="1:10" ht="33.75">
      <c r="A43" s="44" t="s">
        <v>33</v>
      </c>
      <c r="B43" s="50">
        <v>36</v>
      </c>
      <c r="C43" s="50" t="s">
        <v>71</v>
      </c>
      <c r="D43" s="50" t="s">
        <v>71</v>
      </c>
      <c r="E43" s="45"/>
      <c r="F43" s="45"/>
      <c r="G43" s="45"/>
      <c r="H43" s="50" t="s">
        <v>272</v>
      </c>
      <c r="I43" s="30"/>
      <c r="J43" s="31"/>
    </row>
    <row r="44" spans="1:10" ht="33.75">
      <c r="A44" s="44" t="s">
        <v>33</v>
      </c>
      <c r="B44" s="50">
        <v>37</v>
      </c>
      <c r="C44" s="50" t="s">
        <v>72</v>
      </c>
      <c r="D44" s="50" t="s">
        <v>72</v>
      </c>
      <c r="E44" s="45"/>
      <c r="F44" s="45"/>
      <c r="G44" s="45"/>
      <c r="H44" s="50" t="s">
        <v>273</v>
      </c>
      <c r="I44" s="30"/>
      <c r="J44" s="31"/>
    </row>
    <row r="45" spans="1:10" ht="33.75">
      <c r="A45" s="44" t="s">
        <v>33</v>
      </c>
      <c r="B45" s="50">
        <v>38</v>
      </c>
      <c r="C45" s="50" t="s">
        <v>72</v>
      </c>
      <c r="D45" s="50" t="s">
        <v>72</v>
      </c>
      <c r="E45" s="45"/>
      <c r="F45" s="45"/>
      <c r="G45" s="45"/>
      <c r="H45" s="50" t="s">
        <v>274</v>
      </c>
      <c r="I45" s="30"/>
      <c r="J45" s="31"/>
    </row>
    <row r="46" spans="1:10" ht="33.75">
      <c r="A46" s="44" t="s">
        <v>33</v>
      </c>
      <c r="B46" s="50">
        <v>39</v>
      </c>
      <c r="C46" s="50" t="s">
        <v>72</v>
      </c>
      <c r="D46" s="50" t="s">
        <v>72</v>
      </c>
      <c r="E46" s="45"/>
      <c r="F46" s="45"/>
      <c r="G46" s="45"/>
      <c r="H46" s="50" t="s">
        <v>275</v>
      </c>
      <c r="I46" s="30"/>
      <c r="J46" s="31"/>
    </row>
    <row r="47" spans="1:10" ht="33.75">
      <c r="A47" s="44" t="s">
        <v>33</v>
      </c>
      <c r="B47" s="50">
        <v>40</v>
      </c>
      <c r="C47" s="50" t="s">
        <v>73</v>
      </c>
      <c r="D47" s="50" t="s">
        <v>73</v>
      </c>
      <c r="E47" s="45"/>
      <c r="F47" s="45"/>
      <c r="G47" s="45"/>
      <c r="H47" s="50" t="s">
        <v>276</v>
      </c>
      <c r="I47" s="30"/>
      <c r="J47" s="31"/>
    </row>
    <row r="48" spans="1:10" ht="33.75">
      <c r="A48" s="44" t="s">
        <v>33</v>
      </c>
      <c r="B48" s="50">
        <v>41</v>
      </c>
      <c r="C48" s="50" t="s">
        <v>74</v>
      </c>
      <c r="D48" s="50" t="s">
        <v>74</v>
      </c>
      <c r="E48" s="45"/>
      <c r="F48" s="45"/>
      <c r="G48" s="45"/>
      <c r="H48" s="50" t="s">
        <v>277</v>
      </c>
      <c r="I48" s="30"/>
      <c r="J48" s="31"/>
    </row>
    <row r="49" spans="1:10" ht="33.75">
      <c r="A49" s="44" t="s">
        <v>33</v>
      </c>
      <c r="B49" s="50">
        <v>42</v>
      </c>
      <c r="C49" s="50" t="s">
        <v>75</v>
      </c>
      <c r="D49" s="50" t="s">
        <v>75</v>
      </c>
      <c r="E49" s="45"/>
      <c r="F49" s="45"/>
      <c r="G49" s="45"/>
      <c r="H49" s="50" t="s">
        <v>278</v>
      </c>
      <c r="I49" s="30"/>
      <c r="J49" s="31"/>
    </row>
    <row r="50" spans="1:10" ht="33.75">
      <c r="A50" s="44" t="s">
        <v>33</v>
      </c>
      <c r="B50" s="50">
        <v>43</v>
      </c>
      <c r="C50" s="50" t="s">
        <v>76</v>
      </c>
      <c r="D50" s="50" t="s">
        <v>76</v>
      </c>
      <c r="E50" s="45"/>
      <c r="F50" s="45"/>
      <c r="G50" s="45"/>
      <c r="H50" s="50" t="s">
        <v>279</v>
      </c>
      <c r="I50" s="30"/>
      <c r="J50" s="31"/>
    </row>
    <row r="51" spans="1:10" ht="33.75">
      <c r="A51" s="44" t="s">
        <v>33</v>
      </c>
      <c r="B51" s="50">
        <v>44</v>
      </c>
      <c r="C51" s="50" t="s">
        <v>76</v>
      </c>
      <c r="D51" s="50" t="s">
        <v>76</v>
      </c>
      <c r="E51" s="45"/>
      <c r="F51" s="45"/>
      <c r="G51" s="45"/>
      <c r="H51" s="50" t="s">
        <v>280</v>
      </c>
      <c r="I51" s="30"/>
      <c r="J51" s="31"/>
    </row>
    <row r="52" spans="1:10">
      <c r="A52" s="44" t="s">
        <v>33</v>
      </c>
      <c r="B52" s="50">
        <v>45</v>
      </c>
      <c r="C52" s="50" t="s">
        <v>77</v>
      </c>
      <c r="D52" s="50" t="s">
        <v>77</v>
      </c>
      <c r="E52" s="45"/>
      <c r="F52" s="45"/>
      <c r="G52" s="45"/>
      <c r="H52" s="50" t="s">
        <v>281</v>
      </c>
      <c r="I52" s="30"/>
      <c r="J52" s="31"/>
    </row>
    <row r="53" spans="1:10" ht="45">
      <c r="A53" s="44" t="s">
        <v>33</v>
      </c>
      <c r="B53" s="50">
        <v>47</v>
      </c>
      <c r="C53" s="50" t="s">
        <v>78</v>
      </c>
      <c r="D53" s="50" t="s">
        <v>78</v>
      </c>
      <c r="E53" s="45"/>
      <c r="F53" s="45"/>
      <c r="G53" s="45"/>
      <c r="H53" s="50" t="s">
        <v>282</v>
      </c>
      <c r="I53" s="30"/>
      <c r="J53" s="31"/>
    </row>
    <row r="54" spans="1:10" ht="45">
      <c r="A54" s="44" t="s">
        <v>33</v>
      </c>
      <c r="B54" s="50">
        <v>48</v>
      </c>
      <c r="C54" s="50" t="s">
        <v>79</v>
      </c>
      <c r="D54" s="50" t="s">
        <v>79</v>
      </c>
      <c r="E54" s="45"/>
      <c r="F54" s="45"/>
      <c r="G54" s="45"/>
      <c r="H54" s="50" t="s">
        <v>283</v>
      </c>
      <c r="I54" s="30"/>
      <c r="J54" s="31"/>
    </row>
    <row r="55" spans="1:10" ht="45">
      <c r="A55" s="44" t="s">
        <v>33</v>
      </c>
      <c r="B55" s="50">
        <v>49</v>
      </c>
      <c r="C55" s="50" t="s">
        <v>80</v>
      </c>
      <c r="D55" s="50" t="s">
        <v>80</v>
      </c>
      <c r="E55" s="45"/>
      <c r="F55" s="45"/>
      <c r="G55" s="45"/>
      <c r="H55" s="50" t="s">
        <v>284</v>
      </c>
      <c r="I55" s="30"/>
      <c r="J55" s="31"/>
    </row>
    <row r="56" spans="1:10" ht="45">
      <c r="A56" s="44" t="s">
        <v>33</v>
      </c>
      <c r="B56" s="50">
        <v>50</v>
      </c>
      <c r="C56" s="50" t="s">
        <v>81</v>
      </c>
      <c r="D56" s="50" t="s">
        <v>81</v>
      </c>
      <c r="E56" s="45"/>
      <c r="F56" s="45"/>
      <c r="G56" s="45"/>
      <c r="H56" s="50" t="s">
        <v>285</v>
      </c>
      <c r="I56" s="30"/>
      <c r="J56" s="31"/>
    </row>
    <row r="57" spans="1:10" ht="45">
      <c r="A57" s="44" t="s">
        <v>33</v>
      </c>
      <c r="B57" s="50">
        <v>51</v>
      </c>
      <c r="C57" s="50" t="s">
        <v>82</v>
      </c>
      <c r="D57" s="50" t="s">
        <v>82</v>
      </c>
      <c r="E57" s="45"/>
      <c r="F57" s="45"/>
      <c r="G57" s="45"/>
      <c r="H57" s="50" t="s">
        <v>286</v>
      </c>
      <c r="I57" s="30"/>
      <c r="J57" s="31"/>
    </row>
    <row r="58" spans="1:10" ht="56.25">
      <c r="A58" s="44" t="s">
        <v>33</v>
      </c>
      <c r="B58" s="50">
        <v>52</v>
      </c>
      <c r="C58" s="50" t="s">
        <v>83</v>
      </c>
      <c r="D58" s="50" t="s">
        <v>83</v>
      </c>
      <c r="E58" s="45"/>
      <c r="F58" s="45"/>
      <c r="G58" s="45"/>
      <c r="H58" s="50" t="s">
        <v>287</v>
      </c>
      <c r="I58" s="30"/>
      <c r="J58" s="31"/>
    </row>
    <row r="59" spans="1:10" ht="33.75">
      <c r="A59" s="44" t="s">
        <v>33</v>
      </c>
      <c r="B59" s="50">
        <v>53</v>
      </c>
      <c r="C59" s="50" t="s">
        <v>84</v>
      </c>
      <c r="D59" s="50" t="s">
        <v>84</v>
      </c>
      <c r="E59" s="45"/>
      <c r="F59" s="45"/>
      <c r="G59" s="45"/>
      <c r="H59" s="50" t="s">
        <v>288</v>
      </c>
      <c r="I59" s="30"/>
      <c r="J59" s="31"/>
    </row>
    <row r="60" spans="1:10" ht="22.5">
      <c r="A60" s="44" t="s">
        <v>33</v>
      </c>
      <c r="B60" s="50">
        <v>54</v>
      </c>
      <c r="C60" s="50" t="s">
        <v>85</v>
      </c>
      <c r="D60" s="50" t="s">
        <v>85</v>
      </c>
      <c r="E60" s="45"/>
      <c r="F60" s="45"/>
      <c r="G60" s="45"/>
      <c r="H60" s="51" t="s">
        <v>289</v>
      </c>
      <c r="I60" s="30"/>
      <c r="J60" s="31"/>
    </row>
    <row r="61" spans="1:10" ht="45">
      <c r="A61" s="44" t="s">
        <v>33</v>
      </c>
      <c r="B61" s="50">
        <v>55</v>
      </c>
      <c r="C61" s="50" t="s">
        <v>86</v>
      </c>
      <c r="D61" s="50" t="s">
        <v>86</v>
      </c>
      <c r="E61" s="45"/>
      <c r="F61" s="45"/>
      <c r="G61" s="45"/>
      <c r="H61" s="50" t="s">
        <v>290</v>
      </c>
      <c r="I61" s="30"/>
      <c r="J61" s="31"/>
    </row>
    <row r="62" spans="1:10">
      <c r="A62" s="44" t="s">
        <v>33</v>
      </c>
      <c r="B62" s="50">
        <v>56</v>
      </c>
      <c r="C62" s="50" t="s">
        <v>87</v>
      </c>
      <c r="D62" s="50" t="s">
        <v>87</v>
      </c>
      <c r="E62" s="45"/>
      <c r="F62" s="45"/>
      <c r="G62" s="45"/>
      <c r="H62" s="50" t="s">
        <v>87</v>
      </c>
      <c r="I62" s="30"/>
      <c r="J62" s="31"/>
    </row>
    <row r="63" spans="1:10">
      <c r="A63" s="44" t="s">
        <v>33</v>
      </c>
      <c r="B63" s="50">
        <v>57</v>
      </c>
      <c r="C63" s="50" t="s">
        <v>88</v>
      </c>
      <c r="D63" s="50" t="s">
        <v>88</v>
      </c>
      <c r="E63" s="45"/>
      <c r="F63" s="45"/>
      <c r="G63" s="45"/>
      <c r="H63" s="50" t="s">
        <v>88</v>
      </c>
      <c r="I63" s="30"/>
      <c r="J63" s="31"/>
    </row>
    <row r="64" spans="1:10">
      <c r="A64" s="44" t="s">
        <v>33</v>
      </c>
      <c r="B64" s="50">
        <v>58</v>
      </c>
      <c r="C64" s="58" t="s">
        <v>89</v>
      </c>
      <c r="D64" s="58" t="s">
        <v>89</v>
      </c>
      <c r="E64" s="45"/>
      <c r="F64" s="45"/>
      <c r="G64" s="45"/>
      <c r="H64" s="59" t="s">
        <v>291</v>
      </c>
      <c r="I64" s="30"/>
      <c r="J64" s="31"/>
    </row>
    <row r="65" spans="1:10" ht="23.25">
      <c r="A65" s="44" t="s">
        <v>33</v>
      </c>
      <c r="B65" s="50">
        <v>59</v>
      </c>
      <c r="C65" s="58" t="s">
        <v>90</v>
      </c>
      <c r="D65" s="58" t="s">
        <v>90</v>
      </c>
      <c r="E65" s="45"/>
      <c r="F65" s="45"/>
      <c r="G65" s="45"/>
      <c r="H65" s="59" t="s">
        <v>292</v>
      </c>
      <c r="I65" s="30"/>
      <c r="J65" s="31"/>
    </row>
    <row r="66" spans="1:10" ht="45">
      <c r="A66" s="44" t="s">
        <v>33</v>
      </c>
      <c r="B66" s="50">
        <v>60</v>
      </c>
      <c r="C66" s="50" t="s">
        <v>91</v>
      </c>
      <c r="D66" s="50" t="s">
        <v>91</v>
      </c>
      <c r="E66" s="45"/>
      <c r="F66" s="45"/>
      <c r="G66" s="45"/>
      <c r="H66" s="60" t="s">
        <v>293</v>
      </c>
      <c r="I66" s="30"/>
      <c r="J66" s="31"/>
    </row>
    <row r="67" spans="1:10" ht="45.75">
      <c r="A67" s="44" t="s">
        <v>33</v>
      </c>
      <c r="B67" s="50">
        <v>61</v>
      </c>
      <c r="C67" s="58" t="s">
        <v>92</v>
      </c>
      <c r="D67" s="58" t="s">
        <v>92</v>
      </c>
      <c r="E67" s="45"/>
      <c r="F67" s="45"/>
      <c r="G67" s="45"/>
      <c r="H67" s="58" t="s">
        <v>294</v>
      </c>
      <c r="I67" s="30"/>
      <c r="J67" s="31"/>
    </row>
    <row r="68" spans="1:10" ht="45.75">
      <c r="A68" s="44" t="s">
        <v>33</v>
      </c>
      <c r="B68" s="50">
        <v>62</v>
      </c>
      <c r="C68" s="58" t="s">
        <v>93</v>
      </c>
      <c r="D68" s="58" t="s">
        <v>93</v>
      </c>
      <c r="E68" s="45"/>
      <c r="F68" s="45"/>
      <c r="G68" s="45"/>
      <c r="H68" s="58" t="s">
        <v>295</v>
      </c>
      <c r="I68" s="30"/>
      <c r="J68" s="31"/>
    </row>
    <row r="69" spans="1:10" ht="45.75">
      <c r="A69" s="44" t="s">
        <v>33</v>
      </c>
      <c r="B69" s="50">
        <v>63</v>
      </c>
      <c r="C69" s="58" t="s">
        <v>94</v>
      </c>
      <c r="D69" s="58" t="s">
        <v>94</v>
      </c>
      <c r="E69" s="45"/>
      <c r="F69" s="45"/>
      <c r="G69" s="45"/>
      <c r="H69" s="58" t="s">
        <v>296</v>
      </c>
      <c r="I69" s="30"/>
      <c r="J69" s="31"/>
    </row>
    <row r="70" spans="1:10" ht="45.75">
      <c r="A70" s="44" t="s">
        <v>33</v>
      </c>
      <c r="B70" s="50">
        <v>64</v>
      </c>
      <c r="C70" s="58" t="s">
        <v>95</v>
      </c>
      <c r="D70" s="58" t="s">
        <v>95</v>
      </c>
      <c r="E70" s="45"/>
      <c r="F70" s="45"/>
      <c r="G70" s="45"/>
      <c r="H70" s="58" t="s">
        <v>297</v>
      </c>
      <c r="I70" s="30"/>
      <c r="J70" s="31"/>
    </row>
    <row r="71" spans="1:10" ht="57">
      <c r="A71" s="44" t="s">
        <v>33</v>
      </c>
      <c r="B71" s="50">
        <v>65</v>
      </c>
      <c r="C71" s="58" t="s">
        <v>96</v>
      </c>
      <c r="D71" s="58" t="s">
        <v>96</v>
      </c>
      <c r="E71" s="45"/>
      <c r="F71" s="45"/>
      <c r="G71" s="45"/>
      <c r="H71" s="58" t="s">
        <v>298</v>
      </c>
      <c r="I71" s="30"/>
      <c r="J71" s="31"/>
    </row>
    <row r="72" spans="1:10" ht="45.75">
      <c r="A72" s="44" t="s">
        <v>33</v>
      </c>
      <c r="B72" s="50">
        <v>66</v>
      </c>
      <c r="C72" s="58" t="s">
        <v>97</v>
      </c>
      <c r="D72" s="58" t="s">
        <v>97</v>
      </c>
      <c r="E72" s="45"/>
      <c r="F72" s="45"/>
      <c r="G72" s="45"/>
      <c r="H72" s="58" t="s">
        <v>299</v>
      </c>
      <c r="I72" s="30"/>
      <c r="J72" s="31"/>
    </row>
    <row r="73" spans="1:10" ht="57">
      <c r="A73" s="44" t="s">
        <v>33</v>
      </c>
      <c r="B73" s="50">
        <v>67</v>
      </c>
      <c r="C73" s="58" t="s">
        <v>98</v>
      </c>
      <c r="D73" s="58" t="s">
        <v>98</v>
      </c>
      <c r="E73" s="45"/>
      <c r="F73" s="45"/>
      <c r="G73" s="45"/>
      <c r="H73" s="58" t="s">
        <v>300</v>
      </c>
      <c r="I73" s="30"/>
      <c r="J73" s="31"/>
    </row>
    <row r="74" spans="1:10" ht="45.75">
      <c r="A74" s="44" t="s">
        <v>33</v>
      </c>
      <c r="B74" s="50">
        <v>68</v>
      </c>
      <c r="C74" s="58" t="s">
        <v>99</v>
      </c>
      <c r="D74" s="58" t="s">
        <v>99</v>
      </c>
      <c r="E74" s="45"/>
      <c r="F74" s="45"/>
      <c r="G74" s="45"/>
      <c r="H74" s="58" t="s">
        <v>301</v>
      </c>
      <c r="I74" s="30"/>
      <c r="J74" s="31"/>
    </row>
    <row r="75" spans="1:10" ht="45.75">
      <c r="A75" s="44" t="s">
        <v>33</v>
      </c>
      <c r="B75" s="50">
        <v>69</v>
      </c>
      <c r="C75" s="58" t="s">
        <v>100</v>
      </c>
      <c r="D75" s="58" t="s">
        <v>100</v>
      </c>
      <c r="E75" s="45"/>
      <c r="F75" s="45"/>
      <c r="G75" s="45"/>
      <c r="H75" s="59" t="s">
        <v>302</v>
      </c>
      <c r="I75" s="30"/>
      <c r="J75" s="31"/>
    </row>
    <row r="76" spans="1:10" ht="45.75">
      <c r="A76" s="44" t="s">
        <v>33</v>
      </c>
      <c r="B76" s="50">
        <v>70</v>
      </c>
      <c r="C76" s="58" t="s">
        <v>101</v>
      </c>
      <c r="D76" s="58" t="s">
        <v>101</v>
      </c>
      <c r="E76" s="45"/>
      <c r="F76" s="45"/>
      <c r="G76" s="45"/>
      <c r="H76" s="58" t="s">
        <v>303</v>
      </c>
      <c r="I76" s="30"/>
      <c r="J76" s="31"/>
    </row>
    <row r="77" spans="1:10" ht="57">
      <c r="A77" s="44" t="s">
        <v>33</v>
      </c>
      <c r="B77" s="50">
        <v>71</v>
      </c>
      <c r="C77" s="58" t="s">
        <v>102</v>
      </c>
      <c r="D77" s="58" t="s">
        <v>102</v>
      </c>
      <c r="E77" s="45"/>
      <c r="F77" s="45"/>
      <c r="G77" s="45"/>
      <c r="H77" s="59" t="s">
        <v>304</v>
      </c>
      <c r="I77" s="30"/>
      <c r="J77" s="31"/>
    </row>
    <row r="78" spans="1:10" ht="57">
      <c r="A78" s="44" t="s">
        <v>33</v>
      </c>
      <c r="B78" s="50">
        <v>72</v>
      </c>
      <c r="C78" s="58" t="s">
        <v>102</v>
      </c>
      <c r="D78" s="58" t="s">
        <v>102</v>
      </c>
      <c r="E78" s="45"/>
      <c r="F78" s="45"/>
      <c r="G78" s="45"/>
      <c r="H78" s="59" t="s">
        <v>305</v>
      </c>
      <c r="I78" s="30"/>
      <c r="J78" s="31"/>
    </row>
    <row r="79" spans="1:10" ht="45.75">
      <c r="A79" s="44" t="s">
        <v>33</v>
      </c>
      <c r="B79" s="50">
        <v>73</v>
      </c>
      <c r="C79" s="58" t="s">
        <v>103</v>
      </c>
      <c r="D79" s="58" t="s">
        <v>103</v>
      </c>
      <c r="E79" s="45"/>
      <c r="F79" s="45"/>
      <c r="G79" s="45"/>
      <c r="H79" s="58" t="s">
        <v>306</v>
      </c>
      <c r="I79" s="30"/>
      <c r="J79" s="31"/>
    </row>
    <row r="80" spans="1:10" ht="45.75">
      <c r="A80" s="44" t="s">
        <v>33</v>
      </c>
      <c r="B80" s="50">
        <v>74</v>
      </c>
      <c r="C80" s="58" t="s">
        <v>104</v>
      </c>
      <c r="D80" s="58" t="s">
        <v>104</v>
      </c>
      <c r="E80" s="45"/>
      <c r="F80" s="45"/>
      <c r="G80" s="45"/>
      <c r="H80" s="58" t="s">
        <v>307</v>
      </c>
      <c r="I80" s="30"/>
      <c r="J80" s="31"/>
    </row>
    <row r="81" spans="1:10" ht="45.75">
      <c r="A81" s="44" t="s">
        <v>33</v>
      </c>
      <c r="B81" s="50">
        <v>75</v>
      </c>
      <c r="C81" s="58" t="s">
        <v>105</v>
      </c>
      <c r="D81" s="58" t="s">
        <v>105</v>
      </c>
      <c r="E81" s="45"/>
      <c r="F81" s="45"/>
      <c r="G81" s="45"/>
      <c r="H81" s="58" t="s">
        <v>308</v>
      </c>
      <c r="I81" s="30"/>
      <c r="J81" s="31"/>
    </row>
    <row r="82" spans="1:10" ht="45.75">
      <c r="A82" s="44" t="s">
        <v>33</v>
      </c>
      <c r="B82" s="50">
        <v>76</v>
      </c>
      <c r="C82" s="58" t="s">
        <v>106</v>
      </c>
      <c r="D82" s="58" t="s">
        <v>106</v>
      </c>
      <c r="E82" s="45"/>
      <c r="F82" s="45"/>
      <c r="G82" s="45"/>
      <c r="H82" s="58" t="s">
        <v>309</v>
      </c>
      <c r="I82" s="30"/>
      <c r="J82" s="31"/>
    </row>
    <row r="83" spans="1:10" ht="45.75">
      <c r="A83" s="44" t="s">
        <v>33</v>
      </c>
      <c r="B83" s="50">
        <v>77</v>
      </c>
      <c r="C83" s="58" t="s">
        <v>107</v>
      </c>
      <c r="D83" s="58" t="s">
        <v>107</v>
      </c>
      <c r="E83" s="45"/>
      <c r="F83" s="45"/>
      <c r="G83" s="45"/>
      <c r="H83" s="59" t="s">
        <v>310</v>
      </c>
      <c r="I83" s="30"/>
      <c r="J83" s="31"/>
    </row>
    <row r="84" spans="1:10" ht="45.75">
      <c r="A84" s="44" t="s">
        <v>33</v>
      </c>
      <c r="B84" s="50">
        <v>78</v>
      </c>
      <c r="C84" s="58" t="s">
        <v>108</v>
      </c>
      <c r="D84" s="58" t="s">
        <v>108</v>
      </c>
      <c r="E84" s="45"/>
      <c r="F84" s="45"/>
      <c r="G84" s="45"/>
      <c r="H84" s="59" t="s">
        <v>311</v>
      </c>
      <c r="I84" s="30"/>
      <c r="J84" s="31"/>
    </row>
    <row r="85" spans="1:10" ht="45.75">
      <c r="A85" s="44" t="s">
        <v>33</v>
      </c>
      <c r="B85" s="50">
        <v>79</v>
      </c>
      <c r="C85" s="58" t="s">
        <v>109</v>
      </c>
      <c r="D85" s="58" t="s">
        <v>109</v>
      </c>
      <c r="E85" s="45"/>
      <c r="F85" s="45"/>
      <c r="G85" s="45"/>
      <c r="H85" s="59" t="s">
        <v>312</v>
      </c>
      <c r="I85" s="30"/>
      <c r="J85" s="31"/>
    </row>
    <row r="86" spans="1:10" ht="34.5">
      <c r="A86" s="44" t="s">
        <v>33</v>
      </c>
      <c r="B86" s="50">
        <v>80</v>
      </c>
      <c r="C86" s="58" t="s">
        <v>110</v>
      </c>
      <c r="D86" s="58" t="s">
        <v>110</v>
      </c>
      <c r="E86" s="45"/>
      <c r="F86" s="45"/>
      <c r="G86" s="45"/>
      <c r="H86" s="58" t="s">
        <v>313</v>
      </c>
      <c r="I86" s="30"/>
      <c r="J86" s="31"/>
    </row>
    <row r="87" spans="1:10" ht="34.5">
      <c r="A87" s="44" t="s">
        <v>33</v>
      </c>
      <c r="B87" s="50">
        <v>81</v>
      </c>
      <c r="C87" s="58" t="s">
        <v>111</v>
      </c>
      <c r="D87" s="58" t="s">
        <v>111</v>
      </c>
      <c r="E87" s="45"/>
      <c r="F87" s="45"/>
      <c r="G87" s="45"/>
      <c r="H87" s="58" t="s">
        <v>314</v>
      </c>
      <c r="I87" s="30"/>
      <c r="J87" s="31"/>
    </row>
    <row r="88" spans="1:10" ht="45.75">
      <c r="A88" s="44" t="s">
        <v>33</v>
      </c>
      <c r="B88" s="50">
        <v>82</v>
      </c>
      <c r="C88" s="58" t="s">
        <v>112</v>
      </c>
      <c r="D88" s="58" t="s">
        <v>112</v>
      </c>
      <c r="E88" s="45"/>
      <c r="F88" s="45"/>
      <c r="G88" s="45"/>
      <c r="H88" s="59" t="s">
        <v>315</v>
      </c>
      <c r="I88" s="30"/>
      <c r="J88" s="31"/>
    </row>
    <row r="89" spans="1:10" ht="45.75">
      <c r="A89" s="44" t="s">
        <v>33</v>
      </c>
      <c r="B89" s="50">
        <v>83</v>
      </c>
      <c r="C89" s="58" t="s">
        <v>113</v>
      </c>
      <c r="D89" s="58" t="s">
        <v>113</v>
      </c>
      <c r="E89" s="45"/>
      <c r="F89" s="45"/>
      <c r="G89" s="45"/>
      <c r="H89" s="58" t="s">
        <v>316</v>
      </c>
      <c r="I89" s="30"/>
      <c r="J89" s="31"/>
    </row>
    <row r="90" spans="1:10" ht="34.5">
      <c r="A90" s="44" t="s">
        <v>33</v>
      </c>
      <c r="B90" s="50">
        <v>84</v>
      </c>
      <c r="C90" s="58" t="s">
        <v>114</v>
      </c>
      <c r="D90" s="58" t="s">
        <v>114</v>
      </c>
      <c r="E90" s="45"/>
      <c r="F90" s="45"/>
      <c r="G90" s="45"/>
      <c r="H90" s="58" t="s">
        <v>317</v>
      </c>
      <c r="I90" s="30"/>
      <c r="J90" s="31"/>
    </row>
    <row r="91" spans="1:10" ht="45.75">
      <c r="A91" s="44" t="s">
        <v>33</v>
      </c>
      <c r="B91" s="50">
        <v>85</v>
      </c>
      <c r="C91" s="58" t="s">
        <v>115</v>
      </c>
      <c r="D91" s="58" t="s">
        <v>115</v>
      </c>
      <c r="E91" s="45"/>
      <c r="F91" s="45"/>
      <c r="G91" s="45"/>
      <c r="H91" s="58" t="s">
        <v>318</v>
      </c>
      <c r="I91" s="30"/>
      <c r="J91" s="31"/>
    </row>
    <row r="92" spans="1:10" ht="45.75">
      <c r="A92" s="44" t="s">
        <v>33</v>
      </c>
      <c r="B92" s="50">
        <v>86</v>
      </c>
      <c r="C92" s="58" t="s">
        <v>116</v>
      </c>
      <c r="D92" s="58" t="s">
        <v>116</v>
      </c>
      <c r="E92" s="45"/>
      <c r="F92" s="45"/>
      <c r="G92" s="45"/>
      <c r="H92" s="58" t="s">
        <v>319</v>
      </c>
      <c r="I92" s="30"/>
      <c r="J92" s="31"/>
    </row>
    <row r="93" spans="1:10" ht="45.75">
      <c r="A93" s="44" t="s">
        <v>33</v>
      </c>
      <c r="B93" s="50">
        <v>87</v>
      </c>
      <c r="C93" s="58" t="s">
        <v>117</v>
      </c>
      <c r="D93" s="58" t="s">
        <v>117</v>
      </c>
      <c r="E93" s="45"/>
      <c r="F93" s="45"/>
      <c r="G93" s="45"/>
      <c r="H93" s="58" t="s">
        <v>320</v>
      </c>
      <c r="I93" s="30"/>
      <c r="J93" s="31"/>
    </row>
    <row r="94" spans="1:10" ht="180.75">
      <c r="A94" s="44" t="s">
        <v>33</v>
      </c>
      <c r="B94" s="50">
        <v>88</v>
      </c>
      <c r="C94" s="58" t="s">
        <v>118</v>
      </c>
      <c r="D94" s="58" t="s">
        <v>118</v>
      </c>
      <c r="E94" s="45"/>
      <c r="F94" s="45"/>
      <c r="G94" s="45"/>
      <c r="H94" s="58" t="s">
        <v>321</v>
      </c>
      <c r="I94" s="30"/>
      <c r="J94" s="31"/>
    </row>
    <row r="95" spans="1:10" ht="169.5">
      <c r="A95" s="44" t="s">
        <v>33</v>
      </c>
      <c r="B95" s="50">
        <v>89</v>
      </c>
      <c r="C95" s="58" t="s">
        <v>119</v>
      </c>
      <c r="D95" s="58" t="s">
        <v>119</v>
      </c>
      <c r="E95" s="45"/>
      <c r="F95" s="45"/>
      <c r="G95" s="45"/>
      <c r="H95" s="58" t="s">
        <v>322</v>
      </c>
      <c r="I95" s="30"/>
      <c r="J95" s="31"/>
    </row>
    <row r="96" spans="1:10" ht="45.75">
      <c r="A96" s="44" t="s">
        <v>33</v>
      </c>
      <c r="B96" s="50">
        <v>91</v>
      </c>
      <c r="C96" s="58" t="s">
        <v>120</v>
      </c>
      <c r="D96" s="58" t="s">
        <v>120</v>
      </c>
      <c r="E96" s="45"/>
      <c r="F96" s="45"/>
      <c r="G96" s="45"/>
      <c r="H96" s="58" t="s">
        <v>449</v>
      </c>
      <c r="I96" s="30"/>
      <c r="J96" s="31"/>
    </row>
    <row r="97" spans="1:10" ht="45.75">
      <c r="A97" s="44" t="s">
        <v>33</v>
      </c>
      <c r="B97" s="50">
        <v>92</v>
      </c>
      <c r="C97" s="58" t="s">
        <v>121</v>
      </c>
      <c r="D97" s="58" t="s">
        <v>121</v>
      </c>
      <c r="E97" s="45"/>
      <c r="F97" s="45"/>
      <c r="G97" s="45"/>
      <c r="H97" s="58" t="s">
        <v>450</v>
      </c>
      <c r="I97" s="30"/>
      <c r="J97" s="31"/>
    </row>
    <row r="98" spans="1:10" ht="248.25">
      <c r="A98" s="44" t="s">
        <v>33</v>
      </c>
      <c r="B98" s="50">
        <v>93</v>
      </c>
      <c r="C98" s="58" t="s">
        <v>122</v>
      </c>
      <c r="D98" s="58" t="s">
        <v>122</v>
      </c>
      <c r="E98" s="45"/>
      <c r="F98" s="45"/>
      <c r="G98" s="45"/>
      <c r="H98" s="58" t="s">
        <v>323</v>
      </c>
      <c r="I98" s="30"/>
      <c r="J98" s="31"/>
    </row>
    <row r="99" spans="1:10" ht="135.75">
      <c r="A99" s="44" t="s">
        <v>33</v>
      </c>
      <c r="B99" s="50">
        <v>94</v>
      </c>
      <c r="C99" s="58" t="s">
        <v>123</v>
      </c>
      <c r="D99" s="58" t="s">
        <v>123</v>
      </c>
      <c r="E99" s="45"/>
      <c r="F99" s="45"/>
      <c r="G99" s="45"/>
      <c r="H99" s="58" t="s">
        <v>324</v>
      </c>
      <c r="I99" s="30"/>
      <c r="J99" s="31"/>
    </row>
    <row r="100" spans="1:10" ht="113.25">
      <c r="A100" s="44" t="s">
        <v>33</v>
      </c>
      <c r="B100" s="50">
        <v>95</v>
      </c>
      <c r="C100" s="58" t="s">
        <v>124</v>
      </c>
      <c r="D100" s="58" t="s">
        <v>124</v>
      </c>
      <c r="E100" s="45"/>
      <c r="F100" s="45"/>
      <c r="G100" s="45"/>
      <c r="H100" s="58" t="s">
        <v>325</v>
      </c>
      <c r="I100" s="30"/>
      <c r="J100" s="31"/>
    </row>
    <row r="101" spans="1:10" ht="23.25">
      <c r="A101" s="44" t="s">
        <v>33</v>
      </c>
      <c r="B101" s="50">
        <v>96</v>
      </c>
      <c r="C101" s="58" t="s">
        <v>125</v>
      </c>
      <c r="D101" s="58" t="s">
        <v>125</v>
      </c>
      <c r="E101" s="45"/>
      <c r="F101" s="45"/>
      <c r="G101" s="45"/>
      <c r="H101" s="58" t="s">
        <v>326</v>
      </c>
      <c r="I101" s="30"/>
      <c r="J101" s="31"/>
    </row>
    <row r="102" spans="1:10" ht="23.25">
      <c r="A102" s="44" t="s">
        <v>33</v>
      </c>
      <c r="B102" s="50">
        <v>97</v>
      </c>
      <c r="C102" s="58" t="s">
        <v>126</v>
      </c>
      <c r="D102" s="58" t="s">
        <v>126</v>
      </c>
      <c r="E102" s="45"/>
      <c r="F102" s="45"/>
      <c r="G102" s="45"/>
      <c r="H102" s="58" t="s">
        <v>327</v>
      </c>
      <c r="I102" s="30"/>
      <c r="J102" s="31"/>
    </row>
    <row r="103" spans="1:10" ht="23.25">
      <c r="A103" s="44" t="s">
        <v>33</v>
      </c>
      <c r="B103" s="50">
        <v>98</v>
      </c>
      <c r="C103" s="58" t="s">
        <v>127</v>
      </c>
      <c r="D103" s="58" t="s">
        <v>127</v>
      </c>
      <c r="E103" s="45"/>
      <c r="F103" s="45"/>
      <c r="G103" s="45"/>
      <c r="H103" s="59" t="s">
        <v>328</v>
      </c>
      <c r="I103" s="30"/>
      <c r="J103" s="31"/>
    </row>
    <row r="104" spans="1:10" ht="23.25">
      <c r="A104" s="44" t="s">
        <v>33</v>
      </c>
      <c r="B104" s="50">
        <v>99</v>
      </c>
      <c r="C104" s="58" t="s">
        <v>128</v>
      </c>
      <c r="D104" s="58" t="s">
        <v>128</v>
      </c>
      <c r="E104" s="45"/>
      <c r="F104" s="45"/>
      <c r="G104" s="45"/>
      <c r="H104" s="59" t="s">
        <v>329</v>
      </c>
      <c r="I104" s="30"/>
      <c r="J104" s="31"/>
    </row>
    <row r="105" spans="1:10" ht="23.25">
      <c r="A105" s="44" t="s">
        <v>33</v>
      </c>
      <c r="B105" s="50">
        <v>100</v>
      </c>
      <c r="C105" s="58" t="s">
        <v>129</v>
      </c>
      <c r="D105" s="58" t="s">
        <v>129</v>
      </c>
      <c r="E105" s="45"/>
      <c r="F105" s="45"/>
      <c r="G105" s="45"/>
      <c r="H105" s="59" t="s">
        <v>330</v>
      </c>
      <c r="I105" s="30"/>
      <c r="J105" s="31"/>
    </row>
    <row r="106" spans="1:10" ht="23.25">
      <c r="A106" s="44" t="s">
        <v>33</v>
      </c>
      <c r="B106" s="50">
        <v>101</v>
      </c>
      <c r="C106" s="58" t="s">
        <v>130</v>
      </c>
      <c r="D106" s="58" t="s">
        <v>130</v>
      </c>
      <c r="E106" s="45"/>
      <c r="F106" s="45"/>
      <c r="G106" s="45"/>
      <c r="H106" s="58" t="s">
        <v>331</v>
      </c>
      <c r="I106" s="30"/>
      <c r="J106" s="31"/>
    </row>
    <row r="107" spans="1:10" ht="23.25">
      <c r="A107" s="44" t="s">
        <v>33</v>
      </c>
      <c r="B107" s="50">
        <v>102</v>
      </c>
      <c r="C107" s="58" t="s">
        <v>131</v>
      </c>
      <c r="D107" s="58" t="s">
        <v>131</v>
      </c>
      <c r="E107" s="45"/>
      <c r="F107" s="45"/>
      <c r="G107" s="45"/>
      <c r="H107" s="58" t="s">
        <v>332</v>
      </c>
      <c r="I107" s="30"/>
      <c r="J107" s="31"/>
    </row>
    <row r="108" spans="1:10">
      <c r="A108" s="44" t="s">
        <v>33</v>
      </c>
      <c r="B108" s="50">
        <v>103</v>
      </c>
      <c r="C108" s="58" t="s">
        <v>132</v>
      </c>
      <c r="D108" s="58" t="s">
        <v>132</v>
      </c>
      <c r="E108" s="45"/>
      <c r="F108" s="45"/>
      <c r="G108" s="45"/>
      <c r="H108" s="58" t="s">
        <v>333</v>
      </c>
      <c r="I108" s="30"/>
      <c r="J108" s="31"/>
    </row>
    <row r="109" spans="1:10" ht="23.25">
      <c r="A109" s="44" t="s">
        <v>33</v>
      </c>
      <c r="B109" s="50">
        <v>104</v>
      </c>
      <c r="C109" s="59" t="s">
        <v>133</v>
      </c>
      <c r="D109" s="59" t="s">
        <v>133</v>
      </c>
      <c r="E109" s="45"/>
      <c r="F109" s="45"/>
      <c r="G109" s="45"/>
      <c r="H109" s="59" t="s">
        <v>334</v>
      </c>
      <c r="I109" s="30"/>
      <c r="J109" s="31"/>
    </row>
    <row r="110" spans="1:10" ht="23.25">
      <c r="A110" s="44" t="s">
        <v>33</v>
      </c>
      <c r="B110" s="50">
        <v>105</v>
      </c>
      <c r="C110" s="58" t="s">
        <v>133</v>
      </c>
      <c r="D110" s="58" t="s">
        <v>133</v>
      </c>
      <c r="E110" s="45"/>
      <c r="F110" s="45"/>
      <c r="G110" s="45"/>
      <c r="H110" s="58" t="s">
        <v>335</v>
      </c>
      <c r="I110" s="30"/>
      <c r="J110" s="31"/>
    </row>
    <row r="111" spans="1:10">
      <c r="A111" s="44" t="s">
        <v>33</v>
      </c>
      <c r="B111" s="50">
        <v>106</v>
      </c>
      <c r="C111" s="58" t="s">
        <v>134</v>
      </c>
      <c r="D111" s="58" t="s">
        <v>134</v>
      </c>
      <c r="E111" s="45"/>
      <c r="F111" s="45"/>
      <c r="G111" s="45"/>
      <c r="H111" s="58" t="s">
        <v>336</v>
      </c>
      <c r="I111" s="30"/>
      <c r="J111" s="31"/>
    </row>
    <row r="112" spans="1:10" ht="102">
      <c r="A112" s="44" t="s">
        <v>33</v>
      </c>
      <c r="B112" s="50">
        <v>107</v>
      </c>
      <c r="C112" s="58" t="s">
        <v>135</v>
      </c>
      <c r="D112" s="58" t="s">
        <v>135</v>
      </c>
      <c r="E112" s="45"/>
      <c r="F112" s="45"/>
      <c r="G112" s="45"/>
      <c r="H112" s="58" t="s">
        <v>337</v>
      </c>
      <c r="I112" s="30"/>
      <c r="J112" s="31"/>
    </row>
    <row r="113" spans="1:10" ht="102">
      <c r="A113" s="44" t="s">
        <v>33</v>
      </c>
      <c r="B113" s="50">
        <v>108</v>
      </c>
      <c r="C113" s="58" t="s">
        <v>136</v>
      </c>
      <c r="D113" s="58" t="s">
        <v>136</v>
      </c>
      <c r="E113" s="45"/>
      <c r="F113" s="45"/>
      <c r="G113" s="45"/>
      <c r="H113" s="58" t="s">
        <v>338</v>
      </c>
      <c r="I113" s="30"/>
      <c r="J113" s="31"/>
    </row>
    <row r="114" spans="1:10" ht="34.5">
      <c r="A114" s="44" t="s">
        <v>33</v>
      </c>
      <c r="B114" s="50">
        <v>109</v>
      </c>
      <c r="C114" s="58" t="s">
        <v>137</v>
      </c>
      <c r="D114" s="58" t="s">
        <v>137</v>
      </c>
      <c r="E114" s="45"/>
      <c r="F114" s="45"/>
      <c r="G114" s="45"/>
      <c r="H114" s="58" t="s">
        <v>339</v>
      </c>
      <c r="I114" s="30"/>
      <c r="J114" s="31"/>
    </row>
    <row r="115" spans="1:10" ht="34.5">
      <c r="A115" s="44" t="s">
        <v>33</v>
      </c>
      <c r="B115" s="50">
        <v>110</v>
      </c>
      <c r="C115" s="58" t="s">
        <v>138</v>
      </c>
      <c r="D115" s="58" t="s">
        <v>138</v>
      </c>
      <c r="H115" s="58" t="s">
        <v>340</v>
      </c>
    </row>
    <row r="116" spans="1:10" ht="34.5">
      <c r="A116" s="44" t="s">
        <v>33</v>
      </c>
      <c r="B116" s="50">
        <v>111</v>
      </c>
      <c r="C116" s="58" t="s">
        <v>139</v>
      </c>
      <c r="D116" s="58" t="s">
        <v>139</v>
      </c>
      <c r="H116" s="58" t="s">
        <v>341</v>
      </c>
    </row>
    <row r="117" spans="1:10" ht="34.5">
      <c r="A117" s="44" t="s">
        <v>33</v>
      </c>
      <c r="B117" s="50">
        <v>112</v>
      </c>
      <c r="C117" s="58" t="s">
        <v>140</v>
      </c>
      <c r="D117" s="58" t="s">
        <v>140</v>
      </c>
      <c r="H117" s="58" t="s">
        <v>342</v>
      </c>
    </row>
    <row r="118" spans="1:10" ht="34.5">
      <c r="A118" s="44" t="s">
        <v>33</v>
      </c>
      <c r="B118" s="50">
        <v>113</v>
      </c>
      <c r="C118" s="58" t="s">
        <v>141</v>
      </c>
      <c r="D118" s="58" t="s">
        <v>141</v>
      </c>
      <c r="H118" s="58" t="s">
        <v>343</v>
      </c>
    </row>
    <row r="119" spans="1:10" ht="23.25">
      <c r="A119" s="44" t="s">
        <v>33</v>
      </c>
      <c r="B119" s="50">
        <v>114</v>
      </c>
      <c r="C119" s="58" t="s">
        <v>142</v>
      </c>
      <c r="D119" s="58" t="s">
        <v>142</v>
      </c>
      <c r="H119" s="58" t="s">
        <v>344</v>
      </c>
    </row>
    <row r="120" spans="1:10" ht="34.5">
      <c r="A120" s="44" t="s">
        <v>33</v>
      </c>
      <c r="B120" s="50">
        <v>115</v>
      </c>
      <c r="C120" s="58" t="s">
        <v>143</v>
      </c>
      <c r="D120" s="58" t="s">
        <v>143</v>
      </c>
      <c r="H120" s="58" t="s">
        <v>345</v>
      </c>
    </row>
    <row r="121" spans="1:10" ht="23.25">
      <c r="A121" s="44" t="s">
        <v>33</v>
      </c>
      <c r="B121" s="50">
        <v>116</v>
      </c>
      <c r="C121" s="58" t="s">
        <v>144</v>
      </c>
      <c r="D121" s="58" t="s">
        <v>144</v>
      </c>
      <c r="H121" s="58" t="s">
        <v>346</v>
      </c>
    </row>
    <row r="122" spans="1:10" ht="23.25">
      <c r="A122" s="44" t="s">
        <v>33</v>
      </c>
      <c r="B122" s="50">
        <v>117</v>
      </c>
      <c r="C122" s="58" t="s">
        <v>145</v>
      </c>
      <c r="D122" s="58" t="s">
        <v>145</v>
      </c>
      <c r="H122" s="59" t="s">
        <v>347</v>
      </c>
    </row>
    <row r="123" spans="1:10" ht="23.25">
      <c r="A123" s="44" t="s">
        <v>33</v>
      </c>
      <c r="B123" s="50">
        <v>118</v>
      </c>
      <c r="C123" s="58" t="s">
        <v>146</v>
      </c>
      <c r="D123" s="58" t="s">
        <v>146</v>
      </c>
      <c r="H123" s="59" t="s">
        <v>348</v>
      </c>
    </row>
    <row r="124" spans="1:10" ht="23.25">
      <c r="A124" s="44" t="s">
        <v>33</v>
      </c>
      <c r="B124" s="50">
        <v>119</v>
      </c>
      <c r="C124" s="58" t="s">
        <v>147</v>
      </c>
      <c r="D124" s="58" t="s">
        <v>147</v>
      </c>
      <c r="H124" s="58" t="s">
        <v>349</v>
      </c>
    </row>
    <row r="125" spans="1:10" ht="23.25">
      <c r="A125" s="44" t="s">
        <v>33</v>
      </c>
      <c r="B125" s="50">
        <v>120</v>
      </c>
      <c r="C125" s="58" t="s">
        <v>148</v>
      </c>
      <c r="D125" s="58" t="s">
        <v>148</v>
      </c>
      <c r="H125" s="59" t="s">
        <v>350</v>
      </c>
    </row>
    <row r="126" spans="1:10" ht="23.25">
      <c r="A126" s="44" t="s">
        <v>33</v>
      </c>
      <c r="B126" s="50">
        <v>121</v>
      </c>
      <c r="C126" s="58" t="s">
        <v>149</v>
      </c>
      <c r="D126" s="58" t="s">
        <v>149</v>
      </c>
      <c r="H126" s="59" t="s">
        <v>351</v>
      </c>
    </row>
    <row r="127" spans="1:10" ht="23.25">
      <c r="A127" s="44" t="s">
        <v>33</v>
      </c>
      <c r="B127" s="50">
        <v>122</v>
      </c>
      <c r="C127" s="58" t="s">
        <v>150</v>
      </c>
      <c r="D127" s="58" t="s">
        <v>150</v>
      </c>
      <c r="H127" s="59" t="s">
        <v>352</v>
      </c>
    </row>
    <row r="128" spans="1:10" ht="23.25">
      <c r="A128" s="44" t="s">
        <v>33</v>
      </c>
      <c r="B128" s="50">
        <v>123</v>
      </c>
      <c r="C128" s="58" t="s">
        <v>151</v>
      </c>
      <c r="D128" s="58" t="s">
        <v>151</v>
      </c>
      <c r="H128" s="59" t="s">
        <v>353</v>
      </c>
    </row>
    <row r="129" spans="1:8" ht="23.25">
      <c r="A129" s="44" t="s">
        <v>33</v>
      </c>
      <c r="B129" s="50">
        <v>124</v>
      </c>
      <c r="C129" s="58" t="s">
        <v>152</v>
      </c>
      <c r="D129" s="58" t="s">
        <v>152</v>
      </c>
      <c r="H129" s="58" t="s">
        <v>354</v>
      </c>
    </row>
    <row r="130" spans="1:8" ht="23.25">
      <c r="A130" s="44" t="s">
        <v>33</v>
      </c>
      <c r="B130" s="50">
        <v>125</v>
      </c>
      <c r="C130" s="58" t="s">
        <v>153</v>
      </c>
      <c r="D130" s="58" t="s">
        <v>153</v>
      </c>
      <c r="H130" s="58" t="s">
        <v>355</v>
      </c>
    </row>
    <row r="131" spans="1:8" ht="23.25">
      <c r="A131" s="44" t="s">
        <v>33</v>
      </c>
      <c r="B131" s="50">
        <v>126</v>
      </c>
      <c r="C131" s="58" t="s">
        <v>154</v>
      </c>
      <c r="D131" s="58" t="s">
        <v>154</v>
      </c>
      <c r="H131" s="58" t="s">
        <v>356</v>
      </c>
    </row>
    <row r="132" spans="1:8" ht="23.25">
      <c r="A132" s="44" t="s">
        <v>33</v>
      </c>
      <c r="B132" s="50">
        <v>127</v>
      </c>
      <c r="C132" s="58" t="s">
        <v>155</v>
      </c>
      <c r="D132" s="58" t="s">
        <v>155</v>
      </c>
      <c r="H132" s="58" t="s">
        <v>357</v>
      </c>
    </row>
    <row r="133" spans="1:8" ht="34.5">
      <c r="A133" s="44" t="s">
        <v>33</v>
      </c>
      <c r="B133" s="50">
        <v>128</v>
      </c>
      <c r="C133" s="58" t="s">
        <v>156</v>
      </c>
      <c r="D133" s="58" t="s">
        <v>156</v>
      </c>
      <c r="H133" s="58" t="s">
        <v>358</v>
      </c>
    </row>
    <row r="134" spans="1:8" ht="23.25">
      <c r="A134" s="44" t="s">
        <v>33</v>
      </c>
      <c r="B134" s="50">
        <v>129</v>
      </c>
      <c r="C134" s="58" t="s">
        <v>157</v>
      </c>
      <c r="D134" s="58" t="s">
        <v>157</v>
      </c>
      <c r="H134" s="58" t="s">
        <v>359</v>
      </c>
    </row>
    <row r="135" spans="1:8" ht="23.25">
      <c r="A135" s="44" t="s">
        <v>33</v>
      </c>
      <c r="B135" s="50">
        <v>130</v>
      </c>
      <c r="C135" s="58" t="s">
        <v>158</v>
      </c>
      <c r="D135" s="58" t="s">
        <v>158</v>
      </c>
      <c r="H135" s="58" t="s">
        <v>360</v>
      </c>
    </row>
    <row r="136" spans="1:8" ht="23.25">
      <c r="A136" s="44" t="s">
        <v>33</v>
      </c>
      <c r="B136" s="50">
        <v>131</v>
      </c>
      <c r="C136" s="58" t="s">
        <v>159</v>
      </c>
      <c r="D136" s="58" t="s">
        <v>159</v>
      </c>
      <c r="H136" s="58" t="s">
        <v>361</v>
      </c>
    </row>
    <row r="137" spans="1:8" ht="57">
      <c r="A137" s="44" t="s">
        <v>33</v>
      </c>
      <c r="B137" s="50">
        <v>132</v>
      </c>
      <c r="C137" s="58" t="s">
        <v>160</v>
      </c>
      <c r="D137" s="58" t="s">
        <v>160</v>
      </c>
      <c r="H137" s="58" t="s">
        <v>362</v>
      </c>
    </row>
    <row r="138" spans="1:8" ht="45.75">
      <c r="A138" s="44" t="s">
        <v>33</v>
      </c>
      <c r="B138" s="50">
        <v>133</v>
      </c>
      <c r="C138" s="58" t="s">
        <v>161</v>
      </c>
      <c r="D138" s="58" t="s">
        <v>161</v>
      </c>
      <c r="H138" s="58" t="s">
        <v>363</v>
      </c>
    </row>
    <row r="139" spans="1:8" ht="45.75">
      <c r="A139" s="44" t="s">
        <v>33</v>
      </c>
      <c r="B139" s="50">
        <v>134</v>
      </c>
      <c r="C139" s="58" t="s">
        <v>162</v>
      </c>
      <c r="D139" s="58" t="s">
        <v>162</v>
      </c>
      <c r="H139" s="58" t="s">
        <v>364</v>
      </c>
    </row>
    <row r="140" spans="1:8" ht="34.5">
      <c r="A140" s="44" t="s">
        <v>33</v>
      </c>
      <c r="B140" s="50">
        <v>135</v>
      </c>
      <c r="C140" s="58" t="s">
        <v>163</v>
      </c>
      <c r="D140" s="58" t="s">
        <v>163</v>
      </c>
      <c r="H140" s="58" t="s">
        <v>365</v>
      </c>
    </row>
    <row r="141" spans="1:8" ht="34.5">
      <c r="A141" s="44" t="s">
        <v>33</v>
      </c>
      <c r="B141" s="50">
        <v>136</v>
      </c>
      <c r="C141" s="58" t="s">
        <v>164</v>
      </c>
      <c r="D141" s="58" t="s">
        <v>164</v>
      </c>
      <c r="H141" s="58" t="s">
        <v>366</v>
      </c>
    </row>
    <row r="142" spans="1:8" ht="34.5">
      <c r="A142" s="44" t="s">
        <v>33</v>
      </c>
      <c r="B142" s="50">
        <v>137</v>
      </c>
      <c r="C142" s="58" t="s">
        <v>165</v>
      </c>
      <c r="D142" s="58" t="s">
        <v>165</v>
      </c>
      <c r="H142" s="58" t="s">
        <v>367</v>
      </c>
    </row>
    <row r="143" spans="1:8" ht="23.25">
      <c r="A143" s="44" t="s">
        <v>33</v>
      </c>
      <c r="B143" s="50">
        <v>138</v>
      </c>
      <c r="C143" s="58" t="s">
        <v>166</v>
      </c>
      <c r="D143" s="58" t="s">
        <v>166</v>
      </c>
      <c r="H143" s="58" t="s">
        <v>368</v>
      </c>
    </row>
    <row r="144" spans="1:8" ht="23.25">
      <c r="A144" s="44" t="s">
        <v>33</v>
      </c>
      <c r="B144" s="50">
        <v>139</v>
      </c>
      <c r="C144" s="58" t="s">
        <v>167</v>
      </c>
      <c r="D144" s="58" t="s">
        <v>167</v>
      </c>
      <c r="H144" s="58" t="s">
        <v>369</v>
      </c>
    </row>
    <row r="145" spans="1:8" ht="45.75">
      <c r="A145" s="44" t="s">
        <v>33</v>
      </c>
      <c r="B145" s="50">
        <v>140</v>
      </c>
      <c r="C145" s="58" t="s">
        <v>168</v>
      </c>
      <c r="D145" s="58" t="s">
        <v>168</v>
      </c>
      <c r="H145" s="58" t="s">
        <v>370</v>
      </c>
    </row>
    <row r="146" spans="1:8" ht="57">
      <c r="A146" s="44" t="s">
        <v>33</v>
      </c>
      <c r="B146" s="50">
        <v>141</v>
      </c>
      <c r="C146" s="58" t="s">
        <v>169</v>
      </c>
      <c r="D146" s="58" t="s">
        <v>169</v>
      </c>
      <c r="H146" s="58" t="s">
        <v>371</v>
      </c>
    </row>
    <row r="147" spans="1:8" ht="68.25">
      <c r="A147" s="44" t="s">
        <v>33</v>
      </c>
      <c r="B147" s="50">
        <v>142</v>
      </c>
      <c r="C147" s="58" t="s">
        <v>170</v>
      </c>
      <c r="D147" s="58" t="s">
        <v>170</v>
      </c>
      <c r="H147" s="58" t="s">
        <v>372</v>
      </c>
    </row>
    <row r="148" spans="1:8" ht="23.25">
      <c r="A148" s="44" t="s">
        <v>33</v>
      </c>
      <c r="B148" s="50">
        <v>143</v>
      </c>
      <c r="C148" s="58" t="s">
        <v>171</v>
      </c>
      <c r="D148" s="58" t="s">
        <v>171</v>
      </c>
      <c r="H148" s="58" t="s">
        <v>373</v>
      </c>
    </row>
    <row r="149" spans="1:8" ht="23.25">
      <c r="A149" s="44" t="s">
        <v>33</v>
      </c>
      <c r="B149" s="50">
        <v>144</v>
      </c>
      <c r="C149" s="58" t="s">
        <v>172</v>
      </c>
      <c r="D149" s="58" t="s">
        <v>172</v>
      </c>
      <c r="H149" s="58" t="s">
        <v>374</v>
      </c>
    </row>
    <row r="150" spans="1:8" ht="23.25">
      <c r="A150" s="44" t="s">
        <v>33</v>
      </c>
      <c r="B150" s="50">
        <v>145</v>
      </c>
      <c r="C150" s="58" t="s">
        <v>173</v>
      </c>
      <c r="D150" s="58" t="s">
        <v>173</v>
      </c>
      <c r="H150" s="58" t="s">
        <v>375</v>
      </c>
    </row>
    <row r="151" spans="1:8" ht="79.5">
      <c r="A151" s="44" t="s">
        <v>33</v>
      </c>
      <c r="B151" s="50">
        <v>146</v>
      </c>
      <c r="C151" s="58" t="s">
        <v>174</v>
      </c>
      <c r="D151" s="58" t="s">
        <v>174</v>
      </c>
      <c r="H151" s="58" t="s">
        <v>376</v>
      </c>
    </row>
    <row r="152" spans="1:8" ht="79.5">
      <c r="A152" s="44" t="s">
        <v>33</v>
      </c>
      <c r="B152" s="50">
        <v>147</v>
      </c>
      <c r="C152" s="58" t="s">
        <v>175</v>
      </c>
      <c r="D152" s="58" t="s">
        <v>175</v>
      </c>
      <c r="H152" s="58" t="s">
        <v>377</v>
      </c>
    </row>
    <row r="153" spans="1:8" ht="57">
      <c r="A153" s="44" t="s">
        <v>33</v>
      </c>
      <c r="B153" s="50">
        <v>148</v>
      </c>
      <c r="C153" s="58" t="s">
        <v>176</v>
      </c>
      <c r="D153" s="58" t="s">
        <v>176</v>
      </c>
      <c r="H153" s="58" t="s">
        <v>378</v>
      </c>
    </row>
    <row r="154" spans="1:8" ht="68.25">
      <c r="A154" s="44" t="s">
        <v>33</v>
      </c>
      <c r="B154" s="50">
        <v>149</v>
      </c>
      <c r="C154" s="58" t="s">
        <v>177</v>
      </c>
      <c r="D154" s="58" t="s">
        <v>177</v>
      </c>
      <c r="H154" s="59" t="s">
        <v>379</v>
      </c>
    </row>
    <row r="155" spans="1:8" ht="68.25">
      <c r="A155" s="44" t="s">
        <v>33</v>
      </c>
      <c r="B155" s="50">
        <v>150</v>
      </c>
      <c r="C155" s="58" t="s">
        <v>178</v>
      </c>
      <c r="D155" s="58" t="s">
        <v>178</v>
      </c>
      <c r="H155" s="59" t="s">
        <v>380</v>
      </c>
    </row>
    <row r="156" spans="1:8" ht="102">
      <c r="A156" s="44" t="s">
        <v>33</v>
      </c>
      <c r="B156" s="50">
        <v>151</v>
      </c>
      <c r="C156" s="58" t="s">
        <v>177</v>
      </c>
      <c r="D156" s="58" t="s">
        <v>177</v>
      </c>
      <c r="H156" s="59" t="s">
        <v>381</v>
      </c>
    </row>
    <row r="157" spans="1:8" ht="79.5">
      <c r="A157" s="44" t="s">
        <v>33</v>
      </c>
      <c r="B157" s="50">
        <v>152</v>
      </c>
      <c r="C157" s="58" t="s">
        <v>179</v>
      </c>
      <c r="D157" s="58" t="s">
        <v>179</v>
      </c>
      <c r="H157" s="59" t="s">
        <v>382</v>
      </c>
    </row>
    <row r="158" spans="1:8" ht="79.5">
      <c r="A158" s="44" t="s">
        <v>33</v>
      </c>
      <c r="B158" s="50">
        <v>153</v>
      </c>
      <c r="C158" s="58" t="s">
        <v>180</v>
      </c>
      <c r="D158" s="58" t="s">
        <v>180</v>
      </c>
      <c r="H158" s="58" t="s">
        <v>383</v>
      </c>
    </row>
    <row r="159" spans="1:8" ht="79.5">
      <c r="A159" s="44" t="s">
        <v>33</v>
      </c>
      <c r="B159" s="50">
        <v>154</v>
      </c>
      <c r="C159" s="58" t="s">
        <v>181</v>
      </c>
      <c r="D159" s="58" t="s">
        <v>181</v>
      </c>
      <c r="H159" s="58" t="s">
        <v>384</v>
      </c>
    </row>
    <row r="160" spans="1:8" ht="79.5">
      <c r="A160" s="44" t="s">
        <v>33</v>
      </c>
      <c r="B160" s="50">
        <v>155</v>
      </c>
      <c r="C160" s="58" t="s">
        <v>182</v>
      </c>
      <c r="D160" s="58" t="s">
        <v>182</v>
      </c>
      <c r="H160" s="58" t="s">
        <v>385</v>
      </c>
    </row>
    <row r="161" spans="1:8" ht="57">
      <c r="A161" s="44" t="s">
        <v>33</v>
      </c>
      <c r="B161" s="50">
        <v>156</v>
      </c>
      <c r="C161" s="58" t="s">
        <v>183</v>
      </c>
      <c r="D161" s="58" t="s">
        <v>183</v>
      </c>
      <c r="H161" s="58" t="s">
        <v>386</v>
      </c>
    </row>
    <row r="162" spans="1:8" ht="79.5">
      <c r="A162" s="44" t="s">
        <v>33</v>
      </c>
      <c r="B162" s="50">
        <v>157</v>
      </c>
      <c r="C162" s="58" t="s">
        <v>184</v>
      </c>
      <c r="D162" s="58" t="s">
        <v>184</v>
      </c>
      <c r="H162" s="58" t="s">
        <v>387</v>
      </c>
    </row>
    <row r="163" spans="1:8" ht="90.75">
      <c r="A163" s="44" t="s">
        <v>33</v>
      </c>
      <c r="B163" s="50">
        <v>158</v>
      </c>
      <c r="C163" s="58" t="s">
        <v>185</v>
      </c>
      <c r="D163" s="58" t="s">
        <v>185</v>
      </c>
      <c r="H163" s="58" t="s">
        <v>388</v>
      </c>
    </row>
    <row r="164" spans="1:8" ht="79.5">
      <c r="A164" s="44" t="s">
        <v>33</v>
      </c>
      <c r="B164" s="50">
        <v>159</v>
      </c>
      <c r="C164" s="58" t="s">
        <v>186</v>
      </c>
      <c r="D164" s="58" t="s">
        <v>186</v>
      </c>
      <c r="H164" s="58" t="s">
        <v>389</v>
      </c>
    </row>
    <row r="165" spans="1:8" ht="79.5">
      <c r="A165" s="44" t="s">
        <v>33</v>
      </c>
      <c r="B165" s="50">
        <v>160</v>
      </c>
      <c r="C165" s="58" t="s">
        <v>187</v>
      </c>
      <c r="D165" s="58" t="s">
        <v>187</v>
      </c>
      <c r="H165" s="58" t="s">
        <v>390</v>
      </c>
    </row>
    <row r="166" spans="1:8" ht="102">
      <c r="A166" s="44" t="s">
        <v>33</v>
      </c>
      <c r="B166" s="50">
        <v>161</v>
      </c>
      <c r="C166" s="58" t="s">
        <v>188</v>
      </c>
      <c r="D166" s="58" t="s">
        <v>188</v>
      </c>
      <c r="H166" s="58" t="s">
        <v>391</v>
      </c>
    </row>
    <row r="167" spans="1:8" ht="79.5">
      <c r="A167" s="44" t="s">
        <v>33</v>
      </c>
      <c r="B167" s="50">
        <v>162</v>
      </c>
      <c r="C167" s="58" t="s">
        <v>189</v>
      </c>
      <c r="D167" s="58" t="s">
        <v>189</v>
      </c>
      <c r="H167" s="59" t="s">
        <v>392</v>
      </c>
    </row>
    <row r="168" spans="1:8" ht="68.25">
      <c r="A168" s="44" t="s">
        <v>33</v>
      </c>
      <c r="B168" s="50">
        <v>163</v>
      </c>
      <c r="C168" s="58" t="s">
        <v>190</v>
      </c>
      <c r="D168" s="58" t="s">
        <v>190</v>
      </c>
      <c r="H168" s="58" t="s">
        <v>393</v>
      </c>
    </row>
    <row r="169" spans="1:8" ht="90.75">
      <c r="A169" s="44" t="s">
        <v>33</v>
      </c>
      <c r="B169" s="50">
        <v>164</v>
      </c>
      <c r="C169" s="58" t="s">
        <v>191</v>
      </c>
      <c r="D169" s="58" t="s">
        <v>191</v>
      </c>
      <c r="H169" s="58" t="s">
        <v>394</v>
      </c>
    </row>
    <row r="170" spans="1:8" ht="124.5">
      <c r="A170" s="44" t="s">
        <v>33</v>
      </c>
      <c r="B170" s="50">
        <v>165</v>
      </c>
      <c r="C170" s="58" t="s">
        <v>192</v>
      </c>
      <c r="D170" s="58" t="s">
        <v>192</v>
      </c>
      <c r="H170" s="59" t="s">
        <v>395</v>
      </c>
    </row>
    <row r="171" spans="1:8" ht="79.5">
      <c r="A171" s="44" t="s">
        <v>33</v>
      </c>
      <c r="B171" s="50">
        <v>166</v>
      </c>
      <c r="C171" s="58" t="s">
        <v>193</v>
      </c>
      <c r="D171" s="58" t="s">
        <v>193</v>
      </c>
      <c r="H171" s="58" t="s">
        <v>396</v>
      </c>
    </row>
    <row r="172" spans="1:8" ht="113.25">
      <c r="A172" s="44" t="s">
        <v>33</v>
      </c>
      <c r="B172" s="50">
        <v>167</v>
      </c>
      <c r="C172" s="58" t="s">
        <v>194</v>
      </c>
      <c r="D172" s="58" t="s">
        <v>194</v>
      </c>
      <c r="H172" s="58" t="s">
        <v>397</v>
      </c>
    </row>
    <row r="173" spans="1:8" ht="90.75">
      <c r="A173" s="44" t="s">
        <v>33</v>
      </c>
      <c r="B173" s="50">
        <v>168</v>
      </c>
      <c r="C173" s="58" t="s">
        <v>190</v>
      </c>
      <c r="D173" s="58" t="s">
        <v>190</v>
      </c>
      <c r="H173" s="58" t="s">
        <v>398</v>
      </c>
    </row>
    <row r="174" spans="1:8" ht="57">
      <c r="A174" s="44" t="s">
        <v>33</v>
      </c>
      <c r="B174" s="50">
        <v>169</v>
      </c>
      <c r="C174" s="58" t="s">
        <v>195</v>
      </c>
      <c r="D174" s="58" t="s">
        <v>195</v>
      </c>
      <c r="H174" s="58" t="s">
        <v>399</v>
      </c>
    </row>
    <row r="175" spans="1:8" ht="57">
      <c r="A175" s="44" t="s">
        <v>33</v>
      </c>
      <c r="B175" s="50">
        <v>170</v>
      </c>
      <c r="C175" s="58" t="s">
        <v>196</v>
      </c>
      <c r="D175" s="58" t="s">
        <v>196</v>
      </c>
      <c r="H175" s="58" t="s">
        <v>400</v>
      </c>
    </row>
    <row r="176" spans="1:8" ht="79.5">
      <c r="A176" s="44" t="s">
        <v>33</v>
      </c>
      <c r="B176" s="50">
        <v>171</v>
      </c>
      <c r="C176" s="58" t="s">
        <v>197</v>
      </c>
      <c r="D176" s="58" t="s">
        <v>197</v>
      </c>
      <c r="H176" s="59" t="s">
        <v>401</v>
      </c>
    </row>
    <row r="177" spans="1:8" ht="68.25">
      <c r="A177" s="44" t="s">
        <v>33</v>
      </c>
      <c r="B177" s="50">
        <v>172</v>
      </c>
      <c r="C177" s="58" t="s">
        <v>198</v>
      </c>
      <c r="D177" s="58" t="s">
        <v>198</v>
      </c>
      <c r="H177" s="59" t="s">
        <v>402</v>
      </c>
    </row>
    <row r="178" spans="1:8" ht="135.75">
      <c r="A178" s="44" t="s">
        <v>33</v>
      </c>
      <c r="B178" s="50">
        <v>173</v>
      </c>
      <c r="C178" s="58" t="s">
        <v>199</v>
      </c>
      <c r="D178" s="58" t="s">
        <v>199</v>
      </c>
      <c r="H178" s="58" t="s">
        <v>403</v>
      </c>
    </row>
    <row r="179" spans="1:8" ht="124.5">
      <c r="A179" s="44" t="s">
        <v>33</v>
      </c>
      <c r="B179" s="50">
        <v>174</v>
      </c>
      <c r="C179" s="58" t="s">
        <v>200</v>
      </c>
      <c r="D179" s="58" t="s">
        <v>200</v>
      </c>
      <c r="H179" s="58" t="s">
        <v>404</v>
      </c>
    </row>
    <row r="180" spans="1:8" ht="90.75">
      <c r="A180" s="44" t="s">
        <v>33</v>
      </c>
      <c r="B180" s="50">
        <v>175</v>
      </c>
      <c r="C180" s="58" t="s">
        <v>201</v>
      </c>
      <c r="D180" s="58" t="s">
        <v>201</v>
      </c>
      <c r="H180" s="58" t="s">
        <v>405</v>
      </c>
    </row>
    <row r="181" spans="1:8" ht="23.25">
      <c r="A181" s="44" t="s">
        <v>33</v>
      </c>
      <c r="B181" s="50">
        <v>176</v>
      </c>
      <c r="C181" s="58" t="s">
        <v>202</v>
      </c>
      <c r="D181" s="58" t="s">
        <v>202</v>
      </c>
      <c r="H181" s="58" t="s">
        <v>406</v>
      </c>
    </row>
    <row r="182" spans="1:8" ht="23.25">
      <c r="A182" s="44" t="s">
        <v>33</v>
      </c>
      <c r="B182" s="50">
        <v>177</v>
      </c>
      <c r="C182" s="58" t="s">
        <v>203</v>
      </c>
      <c r="D182" s="58" t="s">
        <v>203</v>
      </c>
      <c r="H182" s="58" t="s">
        <v>407</v>
      </c>
    </row>
    <row r="183" spans="1:8" ht="23.25">
      <c r="A183" s="44" t="s">
        <v>33</v>
      </c>
      <c r="B183" s="50">
        <v>178</v>
      </c>
      <c r="C183" s="58" t="s">
        <v>204</v>
      </c>
      <c r="D183" s="58" t="s">
        <v>204</v>
      </c>
      <c r="H183" s="58" t="s">
        <v>408</v>
      </c>
    </row>
    <row r="184" spans="1:8" ht="90.75">
      <c r="A184" s="44" t="s">
        <v>33</v>
      </c>
      <c r="B184" s="50">
        <v>179</v>
      </c>
      <c r="C184" s="58" t="s">
        <v>205</v>
      </c>
      <c r="D184" s="58" t="s">
        <v>205</v>
      </c>
      <c r="H184" s="59" t="s">
        <v>409</v>
      </c>
    </row>
    <row r="185" spans="1:8" ht="34.5">
      <c r="A185" s="44" t="s">
        <v>33</v>
      </c>
      <c r="B185" s="50">
        <v>180</v>
      </c>
      <c r="C185" s="58" t="s">
        <v>206</v>
      </c>
      <c r="D185" s="58" t="s">
        <v>206</v>
      </c>
      <c r="H185" s="58" t="s">
        <v>410</v>
      </c>
    </row>
    <row r="186" spans="1:8" ht="23.25">
      <c r="A186" s="44" t="s">
        <v>33</v>
      </c>
      <c r="B186" s="50">
        <v>181</v>
      </c>
      <c r="C186" s="58" t="s">
        <v>206</v>
      </c>
      <c r="D186" s="58" t="s">
        <v>206</v>
      </c>
      <c r="H186" s="58" t="s">
        <v>411</v>
      </c>
    </row>
    <row r="187" spans="1:8" ht="23.25">
      <c r="A187" s="44" t="s">
        <v>33</v>
      </c>
      <c r="B187" s="50">
        <v>182</v>
      </c>
      <c r="C187" s="58" t="s">
        <v>207</v>
      </c>
      <c r="D187" s="58" t="s">
        <v>207</v>
      </c>
      <c r="H187" s="59" t="s">
        <v>412</v>
      </c>
    </row>
    <row r="188" spans="1:8" ht="45.75">
      <c r="A188" s="44" t="s">
        <v>33</v>
      </c>
      <c r="B188" s="50">
        <v>183</v>
      </c>
      <c r="C188" s="58" t="s">
        <v>208</v>
      </c>
      <c r="D188" s="58" t="s">
        <v>208</v>
      </c>
      <c r="H188" s="59" t="s">
        <v>413</v>
      </c>
    </row>
    <row r="189" spans="1:8" ht="34.5">
      <c r="A189" s="44" t="s">
        <v>33</v>
      </c>
      <c r="B189" s="50">
        <v>184</v>
      </c>
      <c r="C189" s="58" t="s">
        <v>209</v>
      </c>
      <c r="D189" s="58" t="s">
        <v>209</v>
      </c>
      <c r="H189" s="59" t="s">
        <v>414</v>
      </c>
    </row>
    <row r="190" spans="1:8" ht="34.5">
      <c r="A190" s="44" t="s">
        <v>33</v>
      </c>
      <c r="B190" s="50">
        <v>185</v>
      </c>
      <c r="C190" s="58" t="s">
        <v>210</v>
      </c>
      <c r="D190" s="58" t="s">
        <v>210</v>
      </c>
      <c r="H190" s="59" t="s">
        <v>415</v>
      </c>
    </row>
    <row r="191" spans="1:8" ht="23.25">
      <c r="A191" s="44" t="s">
        <v>33</v>
      </c>
      <c r="B191" s="50">
        <v>186</v>
      </c>
      <c r="C191" s="58" t="s">
        <v>211</v>
      </c>
      <c r="D191" s="58" t="s">
        <v>211</v>
      </c>
      <c r="H191" s="59" t="s">
        <v>416</v>
      </c>
    </row>
    <row r="192" spans="1:8" ht="23.25">
      <c r="A192" s="44" t="s">
        <v>33</v>
      </c>
      <c r="B192" s="50">
        <v>187</v>
      </c>
      <c r="C192" s="58" t="s">
        <v>212</v>
      </c>
      <c r="D192" s="58" t="s">
        <v>212</v>
      </c>
      <c r="H192" s="59" t="s">
        <v>417</v>
      </c>
    </row>
    <row r="193" spans="1:8">
      <c r="A193" s="44" t="s">
        <v>33</v>
      </c>
      <c r="B193" s="50">
        <v>188</v>
      </c>
      <c r="C193" s="58" t="s">
        <v>213</v>
      </c>
      <c r="D193" s="58" t="s">
        <v>213</v>
      </c>
      <c r="H193" s="58" t="s">
        <v>418</v>
      </c>
    </row>
    <row r="194" spans="1:8" ht="23.25">
      <c r="A194" s="44" t="s">
        <v>33</v>
      </c>
      <c r="B194" s="50">
        <v>189</v>
      </c>
      <c r="C194" s="58" t="s">
        <v>214</v>
      </c>
      <c r="D194" s="58" t="s">
        <v>214</v>
      </c>
      <c r="H194" s="58" t="s">
        <v>419</v>
      </c>
    </row>
    <row r="195" spans="1:8" ht="23.25">
      <c r="A195" s="44" t="s">
        <v>33</v>
      </c>
      <c r="B195" s="50">
        <v>190</v>
      </c>
      <c r="C195" s="58" t="s">
        <v>215</v>
      </c>
      <c r="D195" s="58" t="s">
        <v>215</v>
      </c>
      <c r="H195" s="58" t="s">
        <v>420</v>
      </c>
    </row>
    <row r="196" spans="1:8" ht="23.25">
      <c r="A196" s="44" t="s">
        <v>33</v>
      </c>
      <c r="B196" s="50">
        <v>191</v>
      </c>
      <c r="C196" s="58" t="s">
        <v>216</v>
      </c>
      <c r="D196" s="58" t="s">
        <v>216</v>
      </c>
      <c r="H196" s="58" t="s">
        <v>421</v>
      </c>
    </row>
    <row r="197" spans="1:8" ht="23.25">
      <c r="A197" s="44" t="s">
        <v>33</v>
      </c>
      <c r="B197" s="50">
        <v>192</v>
      </c>
      <c r="C197" s="58" t="s">
        <v>217</v>
      </c>
      <c r="D197" s="58" t="s">
        <v>217</v>
      </c>
      <c r="H197" s="58" t="s">
        <v>422</v>
      </c>
    </row>
    <row r="198" spans="1:8" ht="23.25">
      <c r="A198" s="44" t="s">
        <v>33</v>
      </c>
      <c r="B198" s="50">
        <v>193</v>
      </c>
      <c r="C198" s="58" t="s">
        <v>218</v>
      </c>
      <c r="D198" s="58" t="s">
        <v>218</v>
      </c>
      <c r="H198" s="58" t="s">
        <v>423</v>
      </c>
    </row>
    <row r="199" spans="1:8">
      <c r="A199" s="44" t="s">
        <v>33</v>
      </c>
      <c r="B199" s="50">
        <v>194</v>
      </c>
      <c r="C199" s="58" t="s">
        <v>219</v>
      </c>
      <c r="D199" s="58" t="s">
        <v>219</v>
      </c>
      <c r="H199" s="58" t="s">
        <v>424</v>
      </c>
    </row>
    <row r="200" spans="1:8" ht="23.25">
      <c r="A200" s="44" t="s">
        <v>33</v>
      </c>
      <c r="B200" s="50">
        <v>195</v>
      </c>
      <c r="C200" s="58" t="s">
        <v>220</v>
      </c>
      <c r="D200" s="58" t="s">
        <v>220</v>
      </c>
      <c r="H200" s="58" t="s">
        <v>425</v>
      </c>
    </row>
    <row r="201" spans="1:8" ht="23.25">
      <c r="A201" s="44" t="s">
        <v>33</v>
      </c>
      <c r="B201" s="50">
        <v>196</v>
      </c>
      <c r="C201" s="58" t="s">
        <v>221</v>
      </c>
      <c r="D201" s="58" t="s">
        <v>221</v>
      </c>
      <c r="H201" s="58" t="s">
        <v>426</v>
      </c>
    </row>
    <row r="202" spans="1:8" ht="23.25">
      <c r="A202" s="44" t="s">
        <v>33</v>
      </c>
      <c r="B202" s="50">
        <v>197</v>
      </c>
      <c r="C202" s="58" t="s">
        <v>222</v>
      </c>
      <c r="D202" s="58" t="s">
        <v>222</v>
      </c>
      <c r="H202" s="58" t="s">
        <v>427</v>
      </c>
    </row>
    <row r="203" spans="1:8" ht="23.25">
      <c r="A203" s="44" t="s">
        <v>33</v>
      </c>
      <c r="B203" s="50">
        <v>198</v>
      </c>
      <c r="C203" s="58" t="s">
        <v>223</v>
      </c>
      <c r="D203" s="58" t="s">
        <v>223</v>
      </c>
      <c r="H203" s="58" t="s">
        <v>428</v>
      </c>
    </row>
    <row r="204" spans="1:8">
      <c r="A204" s="44" t="s">
        <v>33</v>
      </c>
      <c r="B204" s="50">
        <v>199</v>
      </c>
      <c r="C204" s="58" t="s">
        <v>224</v>
      </c>
      <c r="D204" s="58" t="s">
        <v>224</v>
      </c>
      <c r="H204" s="58" t="s">
        <v>429</v>
      </c>
    </row>
    <row r="205" spans="1:8">
      <c r="A205" s="44" t="s">
        <v>33</v>
      </c>
      <c r="B205" s="50">
        <v>200</v>
      </c>
      <c r="C205" s="58" t="s">
        <v>225</v>
      </c>
      <c r="D205" s="58" t="s">
        <v>225</v>
      </c>
      <c r="H205" s="58" t="s">
        <v>430</v>
      </c>
    </row>
    <row r="206" spans="1:8">
      <c r="A206" s="44" t="s">
        <v>33</v>
      </c>
      <c r="B206" s="50">
        <v>201</v>
      </c>
      <c r="C206" s="58" t="s">
        <v>226</v>
      </c>
      <c r="D206" s="58" t="s">
        <v>226</v>
      </c>
      <c r="H206" s="58" t="s">
        <v>431</v>
      </c>
    </row>
    <row r="207" spans="1:8" ht="23.25">
      <c r="A207" s="44" t="s">
        <v>33</v>
      </c>
      <c r="B207" s="50">
        <v>202</v>
      </c>
      <c r="C207" s="58" t="s">
        <v>227</v>
      </c>
      <c r="D207" s="58" t="s">
        <v>227</v>
      </c>
      <c r="H207" s="58" t="s">
        <v>432</v>
      </c>
    </row>
    <row r="208" spans="1:8" ht="23.25">
      <c r="A208" s="44" t="s">
        <v>33</v>
      </c>
      <c r="B208" s="50">
        <v>203</v>
      </c>
      <c r="C208" s="58" t="s">
        <v>228</v>
      </c>
      <c r="D208" s="58" t="s">
        <v>228</v>
      </c>
      <c r="H208" s="58" t="s">
        <v>433</v>
      </c>
    </row>
    <row r="209" spans="1:8" ht="23.25">
      <c r="A209" s="44" t="s">
        <v>33</v>
      </c>
      <c r="B209" s="50">
        <v>204</v>
      </c>
      <c r="C209" s="58" t="s">
        <v>229</v>
      </c>
      <c r="D209" s="58" t="s">
        <v>229</v>
      </c>
      <c r="H209" s="59" t="s">
        <v>434</v>
      </c>
    </row>
    <row r="210" spans="1:8">
      <c r="A210" s="44" t="s">
        <v>33</v>
      </c>
      <c r="B210" s="50">
        <v>205</v>
      </c>
      <c r="C210" s="58" t="s">
        <v>230</v>
      </c>
      <c r="D210" s="58" t="s">
        <v>230</v>
      </c>
      <c r="H210" s="58" t="s">
        <v>435</v>
      </c>
    </row>
    <row r="211" spans="1:8">
      <c r="A211" s="44" t="s">
        <v>33</v>
      </c>
      <c r="B211" s="50">
        <v>206</v>
      </c>
      <c r="C211" s="58" t="s">
        <v>231</v>
      </c>
      <c r="D211" s="58" t="s">
        <v>231</v>
      </c>
      <c r="H211" s="58" t="s">
        <v>436</v>
      </c>
    </row>
    <row r="212" spans="1:8" ht="23.25">
      <c r="A212" s="44" t="s">
        <v>33</v>
      </c>
      <c r="B212" s="50">
        <v>207</v>
      </c>
      <c r="C212" s="58" t="s">
        <v>232</v>
      </c>
      <c r="D212" s="58" t="s">
        <v>232</v>
      </c>
      <c r="H212" s="59" t="s">
        <v>437</v>
      </c>
    </row>
    <row r="213" spans="1:8" ht="23.25">
      <c r="A213" s="44" t="s">
        <v>33</v>
      </c>
      <c r="B213" s="50">
        <v>208</v>
      </c>
      <c r="C213" s="58" t="s">
        <v>233</v>
      </c>
      <c r="D213" s="58" t="s">
        <v>233</v>
      </c>
      <c r="H213" s="59" t="s">
        <v>438</v>
      </c>
    </row>
    <row r="214" spans="1:8" ht="34.5">
      <c r="A214" s="44" t="s">
        <v>33</v>
      </c>
      <c r="B214" s="50">
        <v>209</v>
      </c>
      <c r="C214" s="58" t="s">
        <v>234</v>
      </c>
      <c r="D214" s="58" t="s">
        <v>234</v>
      </c>
      <c r="H214" s="58" t="s">
        <v>439</v>
      </c>
    </row>
    <row r="215" spans="1:8" ht="23.25">
      <c r="A215" s="44" t="s">
        <v>33</v>
      </c>
      <c r="B215" s="50">
        <v>210</v>
      </c>
      <c r="C215" s="58" t="s">
        <v>235</v>
      </c>
      <c r="D215" s="58" t="s">
        <v>235</v>
      </c>
      <c r="H215" s="58" t="s">
        <v>440</v>
      </c>
    </row>
    <row r="216" spans="1:8" ht="23.25">
      <c r="A216" s="44" t="s">
        <v>33</v>
      </c>
      <c r="B216" s="50">
        <v>211</v>
      </c>
      <c r="C216" s="58" t="s">
        <v>236</v>
      </c>
      <c r="D216" s="58" t="s">
        <v>236</v>
      </c>
      <c r="H216" s="58" t="s">
        <v>441</v>
      </c>
    </row>
    <row r="217" spans="1:8" ht="34.5">
      <c r="A217" s="44" t="s">
        <v>33</v>
      </c>
      <c r="B217" s="50">
        <v>212</v>
      </c>
      <c r="C217" s="58" t="s">
        <v>237</v>
      </c>
      <c r="D217" s="58" t="s">
        <v>237</v>
      </c>
      <c r="H217" s="58" t="s">
        <v>442</v>
      </c>
    </row>
    <row r="218" spans="1:8" ht="23.25">
      <c r="A218" s="44" t="s">
        <v>33</v>
      </c>
      <c r="B218" s="50">
        <v>213</v>
      </c>
      <c r="C218" s="58" t="s">
        <v>238</v>
      </c>
      <c r="D218" s="58" t="s">
        <v>238</v>
      </c>
      <c r="H218" s="58" t="s">
        <v>443</v>
      </c>
    </row>
    <row r="219" spans="1:8" ht="34.5">
      <c r="A219" s="44" t="s">
        <v>33</v>
      </c>
      <c r="B219" s="50">
        <v>214</v>
      </c>
      <c r="C219" s="58" t="s">
        <v>239</v>
      </c>
      <c r="D219" s="58" t="s">
        <v>239</v>
      </c>
      <c r="H219" s="58" t="s">
        <v>444</v>
      </c>
    </row>
  </sheetData>
  <autoFilter ref="A6:P114"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0"/>
  <sheetViews>
    <sheetView zoomScale="85" zoomScaleNormal="85" workbookViewId="0">
      <selection activeCell="V5" sqref="V5"/>
    </sheetView>
  </sheetViews>
  <sheetFormatPr defaultRowHeight="15.75"/>
  <cols>
    <col min="1" max="1" width="3.42578125" style="1" customWidth="1"/>
    <col min="2" max="2" width="8.140625" style="1" customWidth="1"/>
    <col min="3" max="3" width="9.42578125" style="28" customWidth="1"/>
    <col min="4" max="4" width="20.7109375" style="1" customWidth="1"/>
    <col min="5" max="5" width="23" style="3" customWidth="1"/>
    <col min="6" max="6" width="15.28515625" style="4"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82" t="s">
        <v>26</v>
      </c>
      <c r="E1" s="82"/>
      <c r="F1" s="82"/>
      <c r="G1" s="82"/>
      <c r="H1" s="82"/>
      <c r="I1" s="82"/>
      <c r="J1" s="82"/>
      <c r="K1" s="82"/>
      <c r="L1" s="82"/>
      <c r="M1" s="37"/>
    </row>
    <row r="2" spans="1:13">
      <c r="D2" s="83" t="s">
        <v>17</v>
      </c>
      <c r="E2" s="83"/>
      <c r="F2" s="83"/>
      <c r="G2" s="83"/>
      <c r="H2" s="83"/>
      <c r="I2" s="83"/>
      <c r="J2" s="83"/>
      <c r="K2" s="11"/>
    </row>
    <row r="3" spans="1:13">
      <c r="B3" s="84" t="s">
        <v>9</v>
      </c>
      <c r="C3" s="84"/>
      <c r="D3" s="84"/>
      <c r="E3" s="85" t="s">
        <v>29</v>
      </c>
      <c r="F3" s="85"/>
      <c r="G3" s="85"/>
      <c r="H3" s="85"/>
      <c r="I3" s="85"/>
      <c r="K3" s="1" t="s">
        <v>10</v>
      </c>
      <c r="L3" s="1" t="s">
        <v>12</v>
      </c>
    </row>
    <row r="4" spans="1:13" s="3" customFormat="1" ht="31.5">
      <c r="A4" s="2"/>
      <c r="B4" s="86" t="s">
        <v>8</v>
      </c>
      <c r="C4" s="86"/>
      <c r="D4" s="86"/>
      <c r="E4" s="79" t="s">
        <v>445</v>
      </c>
      <c r="F4" s="79"/>
      <c r="G4" s="79"/>
      <c r="H4" s="79"/>
      <c r="I4" s="79"/>
      <c r="J4" s="79"/>
      <c r="K4" s="18" t="s">
        <v>11</v>
      </c>
      <c r="L4" s="18" t="s">
        <v>13</v>
      </c>
      <c r="M4" s="39"/>
    </row>
    <row r="5" spans="1:13">
      <c r="A5" s="2"/>
      <c r="E5" s="80"/>
      <c r="F5" s="80"/>
      <c r="G5" s="80"/>
      <c r="H5" s="80"/>
      <c r="I5" s="80"/>
      <c r="J5" s="17"/>
      <c r="K5" s="17"/>
      <c r="L5" s="17"/>
      <c r="M5" s="40"/>
    </row>
    <row r="6" spans="1:13" ht="47.25">
      <c r="A6" s="2"/>
      <c r="B6" s="21" t="s">
        <v>2</v>
      </c>
      <c r="C6" s="29" t="s">
        <v>0</v>
      </c>
      <c r="D6" s="21" t="s">
        <v>1</v>
      </c>
      <c r="E6" s="21" t="s">
        <v>3</v>
      </c>
      <c r="F6" s="21" t="s">
        <v>18</v>
      </c>
      <c r="G6" s="12" t="s">
        <v>19</v>
      </c>
      <c r="H6" s="21" t="s">
        <v>20</v>
      </c>
      <c r="I6" s="21" t="s">
        <v>21</v>
      </c>
      <c r="J6" s="21" t="s">
        <v>22</v>
      </c>
      <c r="K6" s="21" t="s">
        <v>23</v>
      </c>
      <c r="L6" s="21" t="s">
        <v>24</v>
      </c>
      <c r="M6" s="41" t="s">
        <v>30</v>
      </c>
    </row>
    <row r="7" spans="1:13">
      <c r="A7" s="2"/>
      <c r="B7" s="21">
        <v>1</v>
      </c>
      <c r="C7" s="81">
        <v>2</v>
      </c>
      <c r="D7" s="81"/>
      <c r="E7" s="81"/>
      <c r="F7" s="21">
        <v>3</v>
      </c>
      <c r="G7" s="12">
        <v>4</v>
      </c>
      <c r="H7" s="21">
        <v>5</v>
      </c>
      <c r="I7" s="21">
        <v>6</v>
      </c>
      <c r="J7" s="21">
        <v>7</v>
      </c>
      <c r="K7" s="21">
        <v>8</v>
      </c>
      <c r="L7" s="16">
        <v>9</v>
      </c>
      <c r="M7" s="42"/>
    </row>
    <row r="8" spans="1:13" ht="60">
      <c r="B8" s="44" t="s">
        <v>33</v>
      </c>
      <c r="C8" s="50">
        <v>1</v>
      </c>
      <c r="D8" s="50" t="s">
        <v>36</v>
      </c>
      <c r="E8" s="50" t="s">
        <v>36</v>
      </c>
      <c r="F8" s="46" t="s">
        <v>35</v>
      </c>
      <c r="G8" s="32">
        <v>20</v>
      </c>
      <c r="H8" s="33"/>
      <c r="I8" s="33"/>
      <c r="J8" s="34">
        <f t="shared" ref="J8" si="0">H8*G8</f>
        <v>0</v>
      </c>
      <c r="K8" s="34">
        <f t="shared" ref="K8" si="1">I8*G8</f>
        <v>0</v>
      </c>
      <c r="L8" s="35" t="s">
        <v>32</v>
      </c>
      <c r="M8" s="43">
        <v>8343.2000000000007</v>
      </c>
    </row>
    <row r="9" spans="1:13" ht="60">
      <c r="B9" s="44" t="s">
        <v>33</v>
      </c>
      <c r="C9" s="50">
        <v>2</v>
      </c>
      <c r="D9" s="50" t="s">
        <v>37</v>
      </c>
      <c r="E9" s="50" t="s">
        <v>37</v>
      </c>
      <c r="F9" s="47" t="s">
        <v>35</v>
      </c>
      <c r="G9" s="32">
        <v>6</v>
      </c>
      <c r="H9" s="33"/>
      <c r="I9" s="33"/>
      <c r="J9" s="34">
        <f t="shared" ref="J9:J17" si="2">H9*G9</f>
        <v>0</v>
      </c>
      <c r="K9" s="34">
        <f t="shared" ref="K9:K17" si="3">I9*G9</f>
        <v>0</v>
      </c>
      <c r="L9" s="35" t="s">
        <v>32</v>
      </c>
      <c r="M9" s="43">
        <v>84330</v>
      </c>
    </row>
    <row r="10" spans="1:13" ht="60">
      <c r="B10" s="44" t="s">
        <v>33</v>
      </c>
      <c r="C10" s="50">
        <v>3</v>
      </c>
      <c r="D10" s="50" t="s">
        <v>38</v>
      </c>
      <c r="E10" s="50" t="s">
        <v>38</v>
      </c>
      <c r="F10" s="48" t="s">
        <v>35</v>
      </c>
      <c r="G10" s="32">
        <v>110</v>
      </c>
      <c r="H10" s="33"/>
      <c r="I10" s="33"/>
      <c r="J10" s="34">
        <f t="shared" si="2"/>
        <v>0</v>
      </c>
      <c r="K10" s="34">
        <f t="shared" si="3"/>
        <v>0</v>
      </c>
      <c r="L10" s="35" t="s">
        <v>32</v>
      </c>
      <c r="M10" s="43">
        <v>38940</v>
      </c>
    </row>
    <row r="11" spans="1:13" ht="78.75">
      <c r="B11" s="44" t="s">
        <v>33</v>
      </c>
      <c r="C11" s="50">
        <v>4</v>
      </c>
      <c r="D11" s="50" t="s">
        <v>39</v>
      </c>
      <c r="E11" s="50" t="s">
        <v>39</v>
      </c>
      <c r="F11" s="47" t="s">
        <v>35</v>
      </c>
      <c r="G11" s="32">
        <v>13</v>
      </c>
      <c r="H11" s="33"/>
      <c r="I11" s="33"/>
      <c r="J11" s="34">
        <f t="shared" si="2"/>
        <v>0</v>
      </c>
      <c r="K11" s="34">
        <f t="shared" si="3"/>
        <v>0</v>
      </c>
      <c r="L11" s="35" t="s">
        <v>32</v>
      </c>
      <c r="M11" s="43">
        <v>9750</v>
      </c>
    </row>
    <row r="12" spans="1:13" ht="60">
      <c r="B12" s="44" t="s">
        <v>33</v>
      </c>
      <c r="C12" s="50">
        <v>5</v>
      </c>
      <c r="D12" s="50" t="s">
        <v>40</v>
      </c>
      <c r="E12" s="50" t="s">
        <v>40</v>
      </c>
      <c r="F12" s="48" t="s">
        <v>35</v>
      </c>
      <c r="G12" s="32">
        <v>3</v>
      </c>
      <c r="H12" s="33"/>
      <c r="I12" s="33"/>
      <c r="J12" s="34">
        <f t="shared" si="2"/>
        <v>0</v>
      </c>
      <c r="K12" s="34">
        <f t="shared" si="3"/>
        <v>0</v>
      </c>
      <c r="L12" s="35" t="s">
        <v>32</v>
      </c>
      <c r="M12" s="43">
        <v>66564</v>
      </c>
    </row>
    <row r="13" spans="1:13" ht="60">
      <c r="B13" s="44" t="s">
        <v>33</v>
      </c>
      <c r="C13" s="50">
        <v>6</v>
      </c>
      <c r="D13" s="50" t="s">
        <v>41</v>
      </c>
      <c r="E13" s="50" t="s">
        <v>41</v>
      </c>
      <c r="F13" s="48" t="s">
        <v>35</v>
      </c>
      <c r="G13" s="32">
        <v>8</v>
      </c>
      <c r="H13" s="33"/>
      <c r="I13" s="33"/>
      <c r="J13" s="34">
        <f t="shared" si="2"/>
        <v>0</v>
      </c>
      <c r="K13" s="34">
        <f t="shared" si="3"/>
        <v>0</v>
      </c>
      <c r="L13" s="35" t="s">
        <v>32</v>
      </c>
      <c r="M13" s="43">
        <v>23333.359999999997</v>
      </c>
    </row>
    <row r="14" spans="1:13" ht="60">
      <c r="B14" s="44" t="s">
        <v>33</v>
      </c>
      <c r="C14" s="50">
        <v>7</v>
      </c>
      <c r="D14" s="50" t="s">
        <v>42</v>
      </c>
      <c r="E14" s="50" t="s">
        <v>42</v>
      </c>
      <c r="F14" s="48" t="s">
        <v>35</v>
      </c>
      <c r="G14" s="32">
        <v>1</v>
      </c>
      <c r="H14" s="33"/>
      <c r="I14" s="33"/>
      <c r="J14" s="34">
        <f t="shared" si="2"/>
        <v>0</v>
      </c>
      <c r="K14" s="34">
        <f t="shared" si="3"/>
        <v>0</v>
      </c>
      <c r="L14" s="35" t="s">
        <v>32</v>
      </c>
      <c r="M14" s="43">
        <v>40000</v>
      </c>
    </row>
    <row r="15" spans="1:13" ht="60">
      <c r="B15" s="44" t="s">
        <v>33</v>
      </c>
      <c r="C15" s="50">
        <v>8</v>
      </c>
      <c r="D15" s="50" t="s">
        <v>43</v>
      </c>
      <c r="E15" s="50" t="s">
        <v>43</v>
      </c>
      <c r="F15" s="48" t="s">
        <v>35</v>
      </c>
      <c r="G15" s="32">
        <v>15</v>
      </c>
      <c r="H15" s="33"/>
      <c r="I15" s="33"/>
      <c r="J15" s="34">
        <f t="shared" si="2"/>
        <v>0</v>
      </c>
      <c r="K15" s="34">
        <f t="shared" si="3"/>
        <v>0</v>
      </c>
      <c r="L15" s="35" t="s">
        <v>32</v>
      </c>
      <c r="M15" s="43">
        <v>180499.5</v>
      </c>
    </row>
    <row r="16" spans="1:13" ht="60">
      <c r="B16" s="44" t="s">
        <v>33</v>
      </c>
      <c r="C16" s="50">
        <v>9</v>
      </c>
      <c r="D16" s="50" t="s">
        <v>44</v>
      </c>
      <c r="E16" s="50" t="s">
        <v>44</v>
      </c>
      <c r="F16" s="48" t="s">
        <v>35</v>
      </c>
      <c r="G16" s="32">
        <v>11</v>
      </c>
      <c r="H16" s="33"/>
      <c r="I16" s="33"/>
      <c r="J16" s="34">
        <f t="shared" si="2"/>
        <v>0</v>
      </c>
      <c r="K16" s="34">
        <f t="shared" si="3"/>
        <v>0</v>
      </c>
      <c r="L16" s="35" t="s">
        <v>32</v>
      </c>
      <c r="M16" s="43">
        <v>132366.29999999999</v>
      </c>
    </row>
    <row r="17" spans="2:13" ht="60">
      <c r="B17" s="44" t="s">
        <v>33</v>
      </c>
      <c r="C17" s="50">
        <v>10</v>
      </c>
      <c r="D17" s="50" t="s">
        <v>45</v>
      </c>
      <c r="E17" s="50" t="s">
        <v>45</v>
      </c>
      <c r="F17" s="48" t="s">
        <v>35</v>
      </c>
      <c r="G17" s="32">
        <v>2</v>
      </c>
      <c r="H17" s="33"/>
      <c r="I17" s="33"/>
      <c r="J17" s="34">
        <f t="shared" si="2"/>
        <v>0</v>
      </c>
      <c r="K17" s="34">
        <f t="shared" si="3"/>
        <v>0</v>
      </c>
      <c r="L17" s="35" t="s">
        <v>32</v>
      </c>
      <c r="M17" s="43">
        <v>7500</v>
      </c>
    </row>
    <row r="18" spans="2:13" ht="60">
      <c r="B18" s="44" t="s">
        <v>33</v>
      </c>
      <c r="C18" s="50">
        <v>11</v>
      </c>
      <c r="D18" s="50" t="s">
        <v>46</v>
      </c>
      <c r="E18" s="50" t="s">
        <v>46</v>
      </c>
      <c r="F18" s="49" t="s">
        <v>35</v>
      </c>
      <c r="G18" s="32">
        <v>1</v>
      </c>
      <c r="H18" s="33"/>
      <c r="I18" s="33"/>
      <c r="J18" s="34">
        <f t="shared" ref="J18:J60" si="4">H18*G18</f>
        <v>0</v>
      </c>
      <c r="K18" s="34">
        <f t="shared" ref="K18:K60" si="5">I18*G18</f>
        <v>0</v>
      </c>
      <c r="L18" s="35" t="s">
        <v>32</v>
      </c>
      <c r="M18" s="43">
        <v>1561.05</v>
      </c>
    </row>
    <row r="19" spans="2:13" ht="60">
      <c r="B19" s="44" t="s">
        <v>33</v>
      </c>
      <c r="C19" s="50">
        <v>12</v>
      </c>
      <c r="D19" s="50" t="s">
        <v>47</v>
      </c>
      <c r="E19" s="50" t="s">
        <v>47</v>
      </c>
      <c r="F19" s="46" t="s">
        <v>35</v>
      </c>
      <c r="G19" s="32">
        <v>1</v>
      </c>
      <c r="H19" s="33"/>
      <c r="I19" s="33"/>
      <c r="J19" s="34">
        <f t="shared" si="4"/>
        <v>0</v>
      </c>
      <c r="K19" s="34">
        <f t="shared" si="5"/>
        <v>0</v>
      </c>
      <c r="L19" s="35" t="s">
        <v>32</v>
      </c>
      <c r="M19" s="43">
        <v>1521.01</v>
      </c>
    </row>
    <row r="20" spans="2:13" ht="60">
      <c r="B20" s="44" t="s">
        <v>33</v>
      </c>
      <c r="C20" s="50">
        <v>13</v>
      </c>
      <c r="D20" s="50" t="s">
        <v>48</v>
      </c>
      <c r="E20" s="50" t="s">
        <v>48</v>
      </c>
      <c r="F20" s="47" t="s">
        <v>35</v>
      </c>
      <c r="G20" s="32">
        <v>1</v>
      </c>
      <c r="H20" s="33"/>
      <c r="I20" s="33"/>
      <c r="J20" s="34">
        <f t="shared" si="4"/>
        <v>0</v>
      </c>
      <c r="K20" s="34">
        <f t="shared" si="5"/>
        <v>0</v>
      </c>
      <c r="L20" s="35" t="s">
        <v>32</v>
      </c>
      <c r="M20" s="43">
        <v>15320.7</v>
      </c>
    </row>
    <row r="21" spans="2:13" ht="60">
      <c r="B21" s="44" t="s">
        <v>33</v>
      </c>
      <c r="C21" s="50">
        <v>14</v>
      </c>
      <c r="D21" s="50" t="s">
        <v>49</v>
      </c>
      <c r="E21" s="50" t="s">
        <v>49</v>
      </c>
      <c r="F21" s="47" t="s">
        <v>35</v>
      </c>
      <c r="G21" s="36">
        <v>13</v>
      </c>
      <c r="H21" s="33"/>
      <c r="I21" s="33"/>
      <c r="J21" s="34">
        <f t="shared" si="4"/>
        <v>0</v>
      </c>
      <c r="K21" s="34">
        <f t="shared" si="5"/>
        <v>0</v>
      </c>
      <c r="L21" s="35" t="s">
        <v>32</v>
      </c>
      <c r="M21" s="43">
        <v>199169.1</v>
      </c>
    </row>
    <row r="22" spans="2:13" ht="60">
      <c r="B22" s="44" t="s">
        <v>33</v>
      </c>
      <c r="C22" s="50">
        <v>15</v>
      </c>
      <c r="D22" s="50" t="s">
        <v>50</v>
      </c>
      <c r="E22" s="50" t="s">
        <v>50</v>
      </c>
      <c r="F22" s="47" t="s">
        <v>35</v>
      </c>
      <c r="G22" s="36">
        <v>31</v>
      </c>
      <c r="H22" s="33"/>
      <c r="I22" s="33"/>
      <c r="J22" s="34">
        <f t="shared" si="4"/>
        <v>0</v>
      </c>
      <c r="K22" s="34">
        <f t="shared" si="5"/>
        <v>0</v>
      </c>
      <c r="L22" s="35" t="s">
        <v>32</v>
      </c>
      <c r="M22" s="43">
        <v>36155.300000000003</v>
      </c>
    </row>
    <row r="23" spans="2:13" ht="60">
      <c r="B23" s="44" t="s">
        <v>33</v>
      </c>
      <c r="C23" s="50">
        <v>16</v>
      </c>
      <c r="D23" s="50" t="s">
        <v>51</v>
      </c>
      <c r="E23" s="50" t="s">
        <v>51</v>
      </c>
      <c r="F23" s="47" t="s">
        <v>35</v>
      </c>
      <c r="G23" s="36">
        <v>3</v>
      </c>
      <c r="H23" s="33"/>
      <c r="I23" s="33"/>
      <c r="J23" s="34">
        <f t="shared" si="4"/>
        <v>0</v>
      </c>
      <c r="K23" s="34">
        <f t="shared" si="5"/>
        <v>0</v>
      </c>
      <c r="L23" s="35" t="s">
        <v>32</v>
      </c>
      <c r="M23" s="43">
        <v>9000</v>
      </c>
    </row>
    <row r="24" spans="2:13" ht="60">
      <c r="B24" s="44" t="s">
        <v>33</v>
      </c>
      <c r="C24" s="50">
        <v>17</v>
      </c>
      <c r="D24" s="50" t="s">
        <v>52</v>
      </c>
      <c r="E24" s="50" t="s">
        <v>52</v>
      </c>
      <c r="F24" s="46" t="s">
        <v>35</v>
      </c>
      <c r="G24" s="36">
        <v>3</v>
      </c>
      <c r="H24" s="33"/>
      <c r="I24" s="33"/>
      <c r="J24" s="34">
        <f t="shared" si="4"/>
        <v>0</v>
      </c>
      <c r="K24" s="34">
        <f t="shared" si="5"/>
        <v>0</v>
      </c>
      <c r="L24" s="35" t="s">
        <v>32</v>
      </c>
      <c r="M24" s="43">
        <v>2547.4499999999998</v>
      </c>
    </row>
    <row r="25" spans="2:13" ht="60">
      <c r="B25" s="44" t="s">
        <v>33</v>
      </c>
      <c r="C25" s="50">
        <v>18</v>
      </c>
      <c r="D25" s="50" t="s">
        <v>53</v>
      </c>
      <c r="E25" s="50" t="s">
        <v>53</v>
      </c>
      <c r="F25" s="48" t="s">
        <v>35</v>
      </c>
      <c r="G25" s="36">
        <v>3</v>
      </c>
      <c r="H25" s="33"/>
      <c r="I25" s="33"/>
      <c r="J25" s="34">
        <f t="shared" si="4"/>
        <v>0</v>
      </c>
      <c r="K25" s="34">
        <f t="shared" si="5"/>
        <v>0</v>
      </c>
      <c r="L25" s="35" t="s">
        <v>32</v>
      </c>
      <c r="M25" s="43">
        <v>2927.8</v>
      </c>
    </row>
    <row r="26" spans="2:13" ht="60">
      <c r="B26" s="44" t="s">
        <v>33</v>
      </c>
      <c r="C26" s="50">
        <v>19</v>
      </c>
      <c r="D26" s="50" t="s">
        <v>54</v>
      </c>
      <c r="E26" s="50" t="s">
        <v>54</v>
      </c>
      <c r="F26" s="47" t="s">
        <v>35</v>
      </c>
      <c r="G26" s="36">
        <v>20</v>
      </c>
      <c r="H26" s="33"/>
      <c r="I26" s="33"/>
      <c r="J26" s="34">
        <f t="shared" si="4"/>
        <v>0</v>
      </c>
      <c r="K26" s="34">
        <f t="shared" si="5"/>
        <v>0</v>
      </c>
      <c r="L26" s="35" t="s">
        <v>32</v>
      </c>
      <c r="M26" s="43">
        <v>7591.4</v>
      </c>
    </row>
    <row r="27" spans="2:13" ht="60">
      <c r="B27" s="44" t="s">
        <v>33</v>
      </c>
      <c r="C27" s="50">
        <v>20</v>
      </c>
      <c r="D27" s="50" t="s">
        <v>55</v>
      </c>
      <c r="E27" s="50" t="s">
        <v>55</v>
      </c>
      <c r="F27" s="46" t="s">
        <v>35</v>
      </c>
      <c r="G27" s="36">
        <v>144</v>
      </c>
      <c r="H27" s="33"/>
      <c r="I27" s="33"/>
      <c r="J27" s="34">
        <f t="shared" si="4"/>
        <v>0</v>
      </c>
      <c r="K27" s="34">
        <f t="shared" si="5"/>
        <v>0</v>
      </c>
      <c r="L27" s="35" t="s">
        <v>32</v>
      </c>
      <c r="M27" s="43">
        <v>47956.32</v>
      </c>
    </row>
    <row r="28" spans="2:13" ht="60">
      <c r="B28" s="44" t="s">
        <v>33</v>
      </c>
      <c r="C28" s="50">
        <v>21</v>
      </c>
      <c r="D28" s="50" t="s">
        <v>56</v>
      </c>
      <c r="E28" s="50" t="s">
        <v>56</v>
      </c>
      <c r="F28" s="46" t="s">
        <v>35</v>
      </c>
      <c r="G28" s="36">
        <v>6</v>
      </c>
      <c r="H28" s="33"/>
      <c r="I28" s="33"/>
      <c r="J28" s="34">
        <f t="shared" si="4"/>
        <v>0</v>
      </c>
      <c r="K28" s="34">
        <f t="shared" si="5"/>
        <v>0</v>
      </c>
      <c r="L28" s="35" t="s">
        <v>32</v>
      </c>
      <c r="M28" s="43">
        <v>21000</v>
      </c>
    </row>
    <row r="29" spans="2:13" ht="60">
      <c r="B29" s="44" t="s">
        <v>33</v>
      </c>
      <c r="C29" s="50">
        <v>22</v>
      </c>
      <c r="D29" s="50" t="s">
        <v>57</v>
      </c>
      <c r="E29" s="50" t="s">
        <v>57</v>
      </c>
      <c r="F29" s="46" t="s">
        <v>35</v>
      </c>
      <c r="G29" s="36">
        <v>65</v>
      </c>
      <c r="H29" s="33"/>
      <c r="I29" s="33"/>
      <c r="J29" s="34">
        <f t="shared" si="4"/>
        <v>0</v>
      </c>
      <c r="K29" s="34">
        <f t="shared" si="5"/>
        <v>0</v>
      </c>
      <c r="L29" s="35" t="s">
        <v>32</v>
      </c>
      <c r="M29" s="43">
        <v>37700</v>
      </c>
    </row>
    <row r="30" spans="2:13" ht="60">
      <c r="B30" s="44" t="s">
        <v>33</v>
      </c>
      <c r="C30" s="50">
        <v>23</v>
      </c>
      <c r="D30" s="50" t="s">
        <v>58</v>
      </c>
      <c r="E30" s="50" t="s">
        <v>58</v>
      </c>
      <c r="F30" s="46" t="s">
        <v>35</v>
      </c>
      <c r="G30" s="36">
        <v>81</v>
      </c>
      <c r="H30" s="33"/>
      <c r="I30" s="33"/>
      <c r="J30" s="34">
        <f t="shared" si="4"/>
        <v>0</v>
      </c>
      <c r="K30" s="34">
        <f t="shared" si="5"/>
        <v>0</v>
      </c>
      <c r="L30" s="35" t="s">
        <v>32</v>
      </c>
      <c r="M30" s="43">
        <v>52650</v>
      </c>
    </row>
    <row r="31" spans="2:13" ht="60">
      <c r="B31" s="44" t="s">
        <v>33</v>
      </c>
      <c r="C31" s="50">
        <v>24</v>
      </c>
      <c r="D31" s="50" t="s">
        <v>59</v>
      </c>
      <c r="E31" s="50" t="s">
        <v>59</v>
      </c>
      <c r="F31" s="46" t="s">
        <v>35</v>
      </c>
      <c r="G31" s="36">
        <v>10</v>
      </c>
      <c r="H31" s="33"/>
      <c r="I31" s="33"/>
      <c r="J31" s="34">
        <f t="shared" si="4"/>
        <v>0</v>
      </c>
      <c r="K31" s="34">
        <f t="shared" si="5"/>
        <v>0</v>
      </c>
      <c r="L31" s="35" t="s">
        <v>32</v>
      </c>
      <c r="M31" s="43">
        <v>24000</v>
      </c>
    </row>
    <row r="32" spans="2:13" ht="60">
      <c r="B32" s="44" t="s">
        <v>33</v>
      </c>
      <c r="C32" s="50">
        <v>25</v>
      </c>
      <c r="D32" s="50" t="s">
        <v>60</v>
      </c>
      <c r="E32" s="50" t="s">
        <v>60</v>
      </c>
      <c r="F32" s="46" t="s">
        <v>35</v>
      </c>
      <c r="G32" s="36">
        <v>38</v>
      </c>
      <c r="H32" s="33"/>
      <c r="I32" s="33"/>
      <c r="J32" s="34">
        <f t="shared" si="4"/>
        <v>0</v>
      </c>
      <c r="K32" s="34">
        <f t="shared" si="5"/>
        <v>0</v>
      </c>
      <c r="L32" s="35" t="s">
        <v>32</v>
      </c>
      <c r="M32" s="43">
        <v>32300</v>
      </c>
    </row>
    <row r="33" spans="2:13" ht="60">
      <c r="B33" s="44" t="s">
        <v>33</v>
      </c>
      <c r="C33" s="50">
        <v>26</v>
      </c>
      <c r="D33" s="50" t="s">
        <v>61</v>
      </c>
      <c r="E33" s="50" t="s">
        <v>61</v>
      </c>
      <c r="F33" s="46" t="s">
        <v>35</v>
      </c>
      <c r="G33" s="36">
        <v>11</v>
      </c>
      <c r="H33" s="33"/>
      <c r="I33" s="33"/>
      <c r="J33" s="34">
        <f t="shared" si="4"/>
        <v>0</v>
      </c>
      <c r="K33" s="34">
        <f t="shared" si="5"/>
        <v>0</v>
      </c>
      <c r="L33" s="35" t="s">
        <v>32</v>
      </c>
      <c r="M33" s="43">
        <v>34833.370000000003</v>
      </c>
    </row>
    <row r="34" spans="2:13" ht="60">
      <c r="B34" s="44" t="s">
        <v>33</v>
      </c>
      <c r="C34" s="50">
        <v>27</v>
      </c>
      <c r="D34" s="50" t="s">
        <v>62</v>
      </c>
      <c r="E34" s="50" t="s">
        <v>62</v>
      </c>
      <c r="F34" s="46" t="s">
        <v>35</v>
      </c>
      <c r="G34" s="36">
        <v>64</v>
      </c>
      <c r="H34" s="33"/>
      <c r="I34" s="33"/>
      <c r="J34" s="34">
        <f t="shared" si="4"/>
        <v>0</v>
      </c>
      <c r="K34" s="34">
        <f t="shared" si="5"/>
        <v>0</v>
      </c>
      <c r="L34" s="35" t="s">
        <v>32</v>
      </c>
      <c r="M34" s="43">
        <v>12832</v>
      </c>
    </row>
    <row r="35" spans="2:13" ht="60">
      <c r="B35" s="44" t="s">
        <v>33</v>
      </c>
      <c r="C35" s="50">
        <v>28</v>
      </c>
      <c r="D35" s="50" t="s">
        <v>63</v>
      </c>
      <c r="E35" s="50" t="s">
        <v>63</v>
      </c>
      <c r="F35" s="46" t="s">
        <v>35</v>
      </c>
      <c r="G35" s="36">
        <v>9</v>
      </c>
      <c r="H35" s="33"/>
      <c r="I35" s="33"/>
      <c r="J35" s="34">
        <f t="shared" si="4"/>
        <v>0</v>
      </c>
      <c r="K35" s="34">
        <f t="shared" si="5"/>
        <v>0</v>
      </c>
      <c r="L35" s="35" t="s">
        <v>32</v>
      </c>
      <c r="M35" s="43">
        <v>11700</v>
      </c>
    </row>
    <row r="36" spans="2:13" ht="60">
      <c r="B36" s="44" t="s">
        <v>33</v>
      </c>
      <c r="C36" s="50">
        <v>29</v>
      </c>
      <c r="D36" s="50" t="s">
        <v>64</v>
      </c>
      <c r="E36" s="50" t="s">
        <v>64</v>
      </c>
      <c r="F36" s="46" t="s">
        <v>35</v>
      </c>
      <c r="G36" s="36">
        <v>7</v>
      </c>
      <c r="H36" s="33"/>
      <c r="I36" s="33"/>
      <c r="J36" s="34">
        <f t="shared" si="4"/>
        <v>0</v>
      </c>
      <c r="K36" s="34">
        <f t="shared" si="5"/>
        <v>0</v>
      </c>
      <c r="L36" s="35" t="s">
        <v>32</v>
      </c>
      <c r="M36" s="43">
        <v>8694</v>
      </c>
    </row>
    <row r="37" spans="2:13" ht="60">
      <c r="B37" s="44" t="s">
        <v>33</v>
      </c>
      <c r="C37" s="50">
        <v>30</v>
      </c>
      <c r="D37" s="50" t="s">
        <v>65</v>
      </c>
      <c r="E37" s="50" t="s">
        <v>65</v>
      </c>
      <c r="F37" s="46" t="s">
        <v>35</v>
      </c>
      <c r="G37" s="36">
        <v>29</v>
      </c>
      <c r="H37" s="33"/>
      <c r="I37" s="33"/>
      <c r="J37" s="34">
        <f t="shared" si="4"/>
        <v>0</v>
      </c>
      <c r="K37" s="34">
        <f t="shared" si="5"/>
        <v>0</v>
      </c>
      <c r="L37" s="35" t="s">
        <v>32</v>
      </c>
      <c r="M37" s="43">
        <v>7134</v>
      </c>
    </row>
    <row r="38" spans="2:13" ht="60">
      <c r="B38" s="44" t="s">
        <v>33</v>
      </c>
      <c r="C38" s="50">
        <v>31</v>
      </c>
      <c r="D38" s="50" t="s">
        <v>66</v>
      </c>
      <c r="E38" s="50" t="s">
        <v>66</v>
      </c>
      <c r="F38" s="46" t="s">
        <v>35</v>
      </c>
      <c r="G38" s="36">
        <v>34</v>
      </c>
      <c r="H38" s="33"/>
      <c r="I38" s="33"/>
      <c r="J38" s="34">
        <f t="shared" si="4"/>
        <v>0</v>
      </c>
      <c r="K38" s="34">
        <f t="shared" si="5"/>
        <v>0</v>
      </c>
      <c r="L38" s="35" t="s">
        <v>32</v>
      </c>
      <c r="M38" s="43">
        <v>5666.79</v>
      </c>
    </row>
    <row r="39" spans="2:13" ht="60">
      <c r="B39" s="44" t="s">
        <v>33</v>
      </c>
      <c r="C39" s="50">
        <v>32</v>
      </c>
      <c r="D39" s="50" t="s">
        <v>67</v>
      </c>
      <c r="E39" s="50" t="s">
        <v>67</v>
      </c>
      <c r="F39" s="46" t="s">
        <v>35</v>
      </c>
      <c r="G39" s="36">
        <v>14</v>
      </c>
      <c r="H39" s="33"/>
      <c r="I39" s="33"/>
      <c r="J39" s="34">
        <f t="shared" si="4"/>
        <v>0</v>
      </c>
      <c r="K39" s="34">
        <f t="shared" si="5"/>
        <v>0</v>
      </c>
      <c r="L39" s="35" t="s">
        <v>32</v>
      </c>
      <c r="M39" s="43">
        <v>2333.3900000000003</v>
      </c>
    </row>
    <row r="40" spans="2:13" ht="67.5">
      <c r="B40" s="44" t="s">
        <v>33</v>
      </c>
      <c r="C40" s="50">
        <v>33</v>
      </c>
      <c r="D40" s="50" t="s">
        <v>68</v>
      </c>
      <c r="E40" s="50" t="s">
        <v>68</v>
      </c>
      <c r="F40" s="46" t="s">
        <v>35</v>
      </c>
      <c r="G40" s="36">
        <v>15</v>
      </c>
      <c r="H40" s="33"/>
      <c r="I40" s="33"/>
      <c r="J40" s="34">
        <f t="shared" si="4"/>
        <v>0</v>
      </c>
      <c r="K40" s="34">
        <f t="shared" si="5"/>
        <v>0</v>
      </c>
      <c r="L40" s="35" t="s">
        <v>32</v>
      </c>
      <c r="M40" s="43">
        <v>4750.05</v>
      </c>
    </row>
    <row r="41" spans="2:13" ht="60">
      <c r="B41" s="44" t="s">
        <v>33</v>
      </c>
      <c r="C41" s="50">
        <v>34</v>
      </c>
      <c r="D41" s="50" t="s">
        <v>69</v>
      </c>
      <c r="E41" s="50" t="s">
        <v>69</v>
      </c>
      <c r="F41" s="46" t="s">
        <v>35</v>
      </c>
      <c r="G41" s="36">
        <v>60</v>
      </c>
      <c r="H41" s="33"/>
      <c r="I41" s="33"/>
      <c r="J41" s="34">
        <f t="shared" si="4"/>
        <v>0</v>
      </c>
      <c r="K41" s="34">
        <f t="shared" si="5"/>
        <v>0</v>
      </c>
      <c r="L41" s="35" t="s">
        <v>32</v>
      </c>
      <c r="M41" s="43">
        <v>10000.200000000001</v>
      </c>
    </row>
    <row r="42" spans="2:13" ht="60">
      <c r="B42" s="44" t="s">
        <v>33</v>
      </c>
      <c r="C42" s="50">
        <v>35</v>
      </c>
      <c r="D42" s="50" t="s">
        <v>70</v>
      </c>
      <c r="E42" s="50" t="s">
        <v>70</v>
      </c>
      <c r="F42" s="46" t="s">
        <v>35</v>
      </c>
      <c r="G42" s="36">
        <v>2</v>
      </c>
      <c r="H42" s="33"/>
      <c r="I42" s="33"/>
      <c r="J42" s="34">
        <f t="shared" si="4"/>
        <v>0</v>
      </c>
      <c r="K42" s="34">
        <f t="shared" si="5"/>
        <v>0</v>
      </c>
      <c r="L42" s="35" t="s">
        <v>32</v>
      </c>
      <c r="M42" s="43">
        <v>1506</v>
      </c>
    </row>
    <row r="43" spans="2:13" ht="60">
      <c r="B43" s="44" t="s">
        <v>33</v>
      </c>
      <c r="C43" s="50">
        <v>36</v>
      </c>
      <c r="D43" s="50" t="s">
        <v>71</v>
      </c>
      <c r="E43" s="50" t="s">
        <v>71</v>
      </c>
      <c r="F43" s="46" t="s">
        <v>35</v>
      </c>
      <c r="G43" s="36">
        <v>1</v>
      </c>
      <c r="H43" s="33"/>
      <c r="I43" s="33"/>
      <c r="J43" s="34">
        <f t="shared" si="4"/>
        <v>0</v>
      </c>
      <c r="K43" s="34">
        <f t="shared" si="5"/>
        <v>0</v>
      </c>
      <c r="L43" s="35" t="s">
        <v>32</v>
      </c>
      <c r="M43" s="43">
        <v>208.34</v>
      </c>
    </row>
    <row r="44" spans="2:13" ht="60">
      <c r="B44" s="44" t="s">
        <v>33</v>
      </c>
      <c r="C44" s="50">
        <v>37</v>
      </c>
      <c r="D44" s="50" t="s">
        <v>72</v>
      </c>
      <c r="E44" s="50" t="s">
        <v>72</v>
      </c>
      <c r="F44" s="46" t="s">
        <v>35</v>
      </c>
      <c r="G44" s="36">
        <v>10</v>
      </c>
      <c r="H44" s="33"/>
      <c r="I44" s="33"/>
      <c r="J44" s="34">
        <f t="shared" si="4"/>
        <v>0</v>
      </c>
      <c r="K44" s="34">
        <f t="shared" si="5"/>
        <v>0</v>
      </c>
      <c r="L44" s="35" t="s">
        <v>32</v>
      </c>
      <c r="M44" s="43">
        <v>7083.34</v>
      </c>
    </row>
    <row r="45" spans="2:13" ht="60">
      <c r="B45" s="44" t="s">
        <v>33</v>
      </c>
      <c r="C45" s="50">
        <v>38</v>
      </c>
      <c r="D45" s="50" t="s">
        <v>72</v>
      </c>
      <c r="E45" s="50" t="s">
        <v>72</v>
      </c>
      <c r="F45" s="46" t="s">
        <v>35</v>
      </c>
      <c r="G45" s="36">
        <v>10</v>
      </c>
      <c r="H45" s="33"/>
      <c r="I45" s="33"/>
      <c r="J45" s="34">
        <f t="shared" si="4"/>
        <v>0</v>
      </c>
      <c r="K45" s="34">
        <f t="shared" si="5"/>
        <v>0</v>
      </c>
      <c r="L45" s="35" t="s">
        <v>32</v>
      </c>
      <c r="M45" s="43">
        <v>7083.34</v>
      </c>
    </row>
    <row r="46" spans="2:13" ht="60">
      <c r="B46" s="44" t="s">
        <v>33</v>
      </c>
      <c r="C46" s="50">
        <v>39</v>
      </c>
      <c r="D46" s="50" t="s">
        <v>72</v>
      </c>
      <c r="E46" s="50" t="s">
        <v>72</v>
      </c>
      <c r="F46" s="46" t="s">
        <v>35</v>
      </c>
      <c r="G46" s="36">
        <v>10</v>
      </c>
      <c r="H46" s="33"/>
      <c r="I46" s="33"/>
      <c r="J46" s="34">
        <f t="shared" si="4"/>
        <v>0</v>
      </c>
      <c r="K46" s="34">
        <f t="shared" si="5"/>
        <v>0</v>
      </c>
      <c r="L46" s="35" t="s">
        <v>32</v>
      </c>
      <c r="M46" s="43">
        <v>7083.34</v>
      </c>
    </row>
    <row r="47" spans="2:13" ht="60">
      <c r="B47" s="44" t="s">
        <v>33</v>
      </c>
      <c r="C47" s="50">
        <v>40</v>
      </c>
      <c r="D47" s="50" t="s">
        <v>73</v>
      </c>
      <c r="E47" s="50" t="s">
        <v>73</v>
      </c>
      <c r="F47" s="46" t="s">
        <v>35</v>
      </c>
      <c r="G47" s="36">
        <v>10</v>
      </c>
      <c r="H47" s="33"/>
      <c r="I47" s="33"/>
      <c r="J47" s="34">
        <f t="shared" si="4"/>
        <v>0</v>
      </c>
      <c r="K47" s="34">
        <f t="shared" si="5"/>
        <v>0</v>
      </c>
      <c r="L47" s="35" t="s">
        <v>32</v>
      </c>
      <c r="M47" s="43">
        <v>4583.34</v>
      </c>
    </row>
    <row r="48" spans="2:13" ht="60">
      <c r="B48" s="44" t="s">
        <v>33</v>
      </c>
      <c r="C48" s="50">
        <v>41</v>
      </c>
      <c r="D48" s="50" t="s">
        <v>74</v>
      </c>
      <c r="E48" s="50" t="s">
        <v>74</v>
      </c>
      <c r="F48" s="46" t="s">
        <v>35</v>
      </c>
      <c r="G48" s="36">
        <v>6</v>
      </c>
      <c r="H48" s="33"/>
      <c r="I48" s="33"/>
      <c r="J48" s="34">
        <f t="shared" si="4"/>
        <v>0</v>
      </c>
      <c r="K48" s="34">
        <f t="shared" si="5"/>
        <v>0</v>
      </c>
      <c r="L48" s="35" t="s">
        <v>32</v>
      </c>
      <c r="M48" s="43">
        <v>450000</v>
      </c>
    </row>
    <row r="49" spans="2:13" ht="60">
      <c r="B49" s="44" t="s">
        <v>33</v>
      </c>
      <c r="C49" s="50">
        <v>42</v>
      </c>
      <c r="D49" s="50" t="s">
        <v>75</v>
      </c>
      <c r="E49" s="50" t="s">
        <v>75</v>
      </c>
      <c r="F49" s="46" t="s">
        <v>35</v>
      </c>
      <c r="G49" s="36">
        <v>2</v>
      </c>
      <c r="H49" s="33"/>
      <c r="I49" s="33"/>
      <c r="J49" s="34">
        <f t="shared" si="4"/>
        <v>0</v>
      </c>
      <c r="K49" s="34">
        <f t="shared" si="5"/>
        <v>0</v>
      </c>
      <c r="L49" s="35" t="s">
        <v>32</v>
      </c>
      <c r="M49" s="43">
        <v>50000</v>
      </c>
    </row>
    <row r="50" spans="2:13" ht="60">
      <c r="B50" s="44" t="s">
        <v>33</v>
      </c>
      <c r="C50" s="50">
        <v>43</v>
      </c>
      <c r="D50" s="50" t="s">
        <v>76</v>
      </c>
      <c r="E50" s="50" t="s">
        <v>76</v>
      </c>
      <c r="F50" s="46" t="s">
        <v>35</v>
      </c>
      <c r="G50" s="36">
        <v>4</v>
      </c>
      <c r="H50" s="33"/>
      <c r="I50" s="33"/>
      <c r="J50" s="34">
        <f t="shared" si="4"/>
        <v>0</v>
      </c>
      <c r="K50" s="34">
        <f t="shared" si="5"/>
        <v>0</v>
      </c>
      <c r="L50" s="35" t="s">
        <v>32</v>
      </c>
      <c r="M50" s="43">
        <v>22666.67</v>
      </c>
    </row>
    <row r="51" spans="2:13" ht="60">
      <c r="B51" s="44" t="s">
        <v>33</v>
      </c>
      <c r="C51" s="50">
        <v>44</v>
      </c>
      <c r="D51" s="50" t="s">
        <v>76</v>
      </c>
      <c r="E51" s="50" t="s">
        <v>76</v>
      </c>
      <c r="F51" s="46" t="s">
        <v>35</v>
      </c>
      <c r="G51" s="36">
        <v>4</v>
      </c>
      <c r="H51" s="33"/>
      <c r="I51" s="33"/>
      <c r="J51" s="34">
        <f t="shared" si="4"/>
        <v>0</v>
      </c>
      <c r="K51" s="34">
        <f t="shared" si="5"/>
        <v>0</v>
      </c>
      <c r="L51" s="35" t="s">
        <v>32</v>
      </c>
      <c r="M51" s="43">
        <v>90666.67</v>
      </c>
    </row>
    <row r="52" spans="2:13" ht="60">
      <c r="B52" s="44" t="s">
        <v>33</v>
      </c>
      <c r="C52" s="50">
        <v>45</v>
      </c>
      <c r="D52" s="50" t="s">
        <v>77</v>
      </c>
      <c r="E52" s="50" t="s">
        <v>77</v>
      </c>
      <c r="F52" s="46" t="s">
        <v>35</v>
      </c>
      <c r="G52" s="36">
        <v>2</v>
      </c>
      <c r="H52" s="33"/>
      <c r="I52" s="33"/>
      <c r="J52" s="34">
        <f t="shared" si="4"/>
        <v>0</v>
      </c>
      <c r="K52" s="34">
        <f t="shared" si="5"/>
        <v>0</v>
      </c>
      <c r="L52" s="35" t="s">
        <v>32</v>
      </c>
      <c r="M52" s="43">
        <v>1166.67</v>
      </c>
    </row>
    <row r="53" spans="2:13" ht="67.5">
      <c r="B53" s="44" t="s">
        <v>33</v>
      </c>
      <c r="C53" s="50">
        <v>47</v>
      </c>
      <c r="D53" s="50" t="s">
        <v>78</v>
      </c>
      <c r="E53" s="50" t="s">
        <v>78</v>
      </c>
      <c r="F53" s="46" t="s">
        <v>35</v>
      </c>
      <c r="G53" s="36">
        <v>6</v>
      </c>
      <c r="H53" s="33"/>
      <c r="I53" s="33"/>
      <c r="J53" s="34">
        <f t="shared" si="4"/>
        <v>0</v>
      </c>
      <c r="K53" s="34">
        <f t="shared" si="5"/>
        <v>0</v>
      </c>
      <c r="L53" s="35" t="s">
        <v>32</v>
      </c>
      <c r="M53" s="43">
        <v>4875</v>
      </c>
    </row>
    <row r="54" spans="2:13" ht="67.5">
      <c r="B54" s="44" t="s">
        <v>33</v>
      </c>
      <c r="C54" s="50">
        <v>48</v>
      </c>
      <c r="D54" s="50" t="s">
        <v>79</v>
      </c>
      <c r="E54" s="50" t="s">
        <v>79</v>
      </c>
      <c r="F54" s="46" t="s">
        <v>35</v>
      </c>
      <c r="G54" s="36">
        <v>6</v>
      </c>
      <c r="H54" s="33"/>
      <c r="I54" s="33"/>
      <c r="J54" s="34">
        <f t="shared" si="4"/>
        <v>0</v>
      </c>
      <c r="K54" s="34">
        <f t="shared" si="5"/>
        <v>0</v>
      </c>
      <c r="L54" s="35" t="s">
        <v>32</v>
      </c>
      <c r="M54" s="43">
        <v>6750</v>
      </c>
    </row>
    <row r="55" spans="2:13" ht="67.5">
      <c r="B55" s="44" t="s">
        <v>33</v>
      </c>
      <c r="C55" s="50">
        <v>49</v>
      </c>
      <c r="D55" s="50" t="s">
        <v>80</v>
      </c>
      <c r="E55" s="50" t="s">
        <v>80</v>
      </c>
      <c r="F55" s="46" t="s">
        <v>35</v>
      </c>
      <c r="G55" s="36">
        <v>4</v>
      </c>
      <c r="H55" s="33"/>
      <c r="I55" s="33"/>
      <c r="J55" s="34">
        <f t="shared" si="4"/>
        <v>0</v>
      </c>
      <c r="K55" s="34">
        <f t="shared" si="5"/>
        <v>0</v>
      </c>
      <c r="L55" s="35" t="s">
        <v>32</v>
      </c>
      <c r="M55" s="43">
        <v>5333.34</v>
      </c>
    </row>
    <row r="56" spans="2:13" ht="67.5">
      <c r="B56" s="44" t="s">
        <v>33</v>
      </c>
      <c r="C56" s="50">
        <v>50</v>
      </c>
      <c r="D56" s="50" t="s">
        <v>81</v>
      </c>
      <c r="E56" s="50" t="s">
        <v>81</v>
      </c>
      <c r="F56" s="46" t="s">
        <v>35</v>
      </c>
      <c r="G56" s="36">
        <v>4</v>
      </c>
      <c r="H56" s="33"/>
      <c r="I56" s="33"/>
      <c r="J56" s="34">
        <f t="shared" si="4"/>
        <v>0</v>
      </c>
      <c r="K56" s="34">
        <f t="shared" si="5"/>
        <v>0</v>
      </c>
      <c r="L56" s="35" t="s">
        <v>32</v>
      </c>
      <c r="M56" s="43">
        <v>3250</v>
      </c>
    </row>
    <row r="57" spans="2:13" ht="67.5">
      <c r="B57" s="44" t="s">
        <v>33</v>
      </c>
      <c r="C57" s="50">
        <v>51</v>
      </c>
      <c r="D57" s="50" t="s">
        <v>82</v>
      </c>
      <c r="E57" s="50" t="s">
        <v>82</v>
      </c>
      <c r="F57" s="46" t="s">
        <v>35</v>
      </c>
      <c r="G57" s="36">
        <v>6</v>
      </c>
      <c r="H57" s="33"/>
      <c r="I57" s="33"/>
      <c r="J57" s="34">
        <f t="shared" si="4"/>
        <v>0</v>
      </c>
      <c r="K57" s="34">
        <f t="shared" si="5"/>
        <v>0</v>
      </c>
      <c r="L57" s="35" t="s">
        <v>32</v>
      </c>
      <c r="M57" s="43">
        <v>4875</v>
      </c>
    </row>
    <row r="58" spans="2:13" ht="60">
      <c r="B58" s="44" t="s">
        <v>33</v>
      </c>
      <c r="C58" s="50">
        <v>52</v>
      </c>
      <c r="D58" s="50" t="s">
        <v>83</v>
      </c>
      <c r="E58" s="50" t="s">
        <v>83</v>
      </c>
      <c r="F58" s="46" t="s">
        <v>35</v>
      </c>
      <c r="G58" s="36">
        <v>2</v>
      </c>
      <c r="H58" s="33"/>
      <c r="I58" s="33"/>
      <c r="J58" s="34">
        <f t="shared" si="4"/>
        <v>0</v>
      </c>
      <c r="K58" s="34">
        <f t="shared" si="5"/>
        <v>0</v>
      </c>
      <c r="L58" s="35" t="s">
        <v>32</v>
      </c>
      <c r="M58" s="43">
        <v>8000</v>
      </c>
    </row>
    <row r="59" spans="2:13" ht="60">
      <c r="B59" s="44" t="s">
        <v>33</v>
      </c>
      <c r="C59" s="50">
        <v>53</v>
      </c>
      <c r="D59" s="50" t="s">
        <v>84</v>
      </c>
      <c r="E59" s="50" t="s">
        <v>84</v>
      </c>
      <c r="F59" s="46" t="s">
        <v>35</v>
      </c>
      <c r="G59" s="36">
        <v>2</v>
      </c>
      <c r="H59" s="33"/>
      <c r="I59" s="33"/>
      <c r="J59" s="34">
        <f t="shared" si="4"/>
        <v>0</v>
      </c>
      <c r="K59" s="34">
        <f t="shared" si="5"/>
        <v>0</v>
      </c>
      <c r="L59" s="35" t="s">
        <v>32</v>
      </c>
      <c r="M59" s="43">
        <v>208.34</v>
      </c>
    </row>
    <row r="60" spans="2:13" ht="60">
      <c r="B60" s="44" t="s">
        <v>33</v>
      </c>
      <c r="C60" s="50">
        <v>54</v>
      </c>
      <c r="D60" s="50" t="s">
        <v>85</v>
      </c>
      <c r="E60" s="50" t="s">
        <v>85</v>
      </c>
      <c r="F60" s="46" t="s">
        <v>35</v>
      </c>
      <c r="G60" s="36">
        <v>170</v>
      </c>
      <c r="H60" s="33"/>
      <c r="I60" s="33"/>
      <c r="J60" s="34">
        <f t="shared" si="4"/>
        <v>0</v>
      </c>
      <c r="K60" s="34">
        <f t="shared" si="5"/>
        <v>0</v>
      </c>
      <c r="L60" s="35" t="s">
        <v>32</v>
      </c>
      <c r="M60" s="43">
        <v>1416.67</v>
      </c>
    </row>
    <row r="61" spans="2:13" ht="60">
      <c r="B61" s="44" t="s">
        <v>33</v>
      </c>
      <c r="C61" s="50">
        <v>55</v>
      </c>
      <c r="D61" s="50" t="s">
        <v>86</v>
      </c>
      <c r="E61" s="50" t="s">
        <v>86</v>
      </c>
      <c r="F61" s="46" t="s">
        <v>35</v>
      </c>
      <c r="G61" s="36">
        <v>50</v>
      </c>
      <c r="H61" s="33"/>
      <c r="I61" s="33"/>
      <c r="J61" s="34">
        <f t="shared" ref="J61:J123" si="6">H61*G61</f>
        <v>0</v>
      </c>
      <c r="K61" s="34">
        <f t="shared" ref="K61:K123" si="7">I61*G61</f>
        <v>0</v>
      </c>
      <c r="L61" s="35" t="s">
        <v>32</v>
      </c>
      <c r="M61" s="43">
        <v>5000</v>
      </c>
    </row>
    <row r="62" spans="2:13" ht="60">
      <c r="B62" s="44" t="s">
        <v>33</v>
      </c>
      <c r="C62" s="50">
        <v>56</v>
      </c>
      <c r="D62" s="50" t="s">
        <v>87</v>
      </c>
      <c r="E62" s="50" t="s">
        <v>87</v>
      </c>
      <c r="F62" s="46" t="s">
        <v>35</v>
      </c>
      <c r="G62" s="36">
        <v>2</v>
      </c>
      <c r="H62" s="33"/>
      <c r="I62" s="33"/>
      <c r="J62" s="34">
        <f t="shared" si="6"/>
        <v>0</v>
      </c>
      <c r="K62" s="34">
        <f t="shared" si="7"/>
        <v>0</v>
      </c>
      <c r="L62" s="35" t="s">
        <v>32</v>
      </c>
      <c r="M62" s="43">
        <v>666.67</v>
      </c>
    </row>
    <row r="63" spans="2:13" ht="60">
      <c r="B63" s="44" t="s">
        <v>33</v>
      </c>
      <c r="C63" s="50">
        <v>57</v>
      </c>
      <c r="D63" s="50" t="s">
        <v>88</v>
      </c>
      <c r="E63" s="50" t="s">
        <v>88</v>
      </c>
      <c r="F63" s="46" t="s">
        <v>35</v>
      </c>
      <c r="G63" s="36">
        <v>2</v>
      </c>
      <c r="H63" s="33"/>
      <c r="I63" s="33"/>
      <c r="J63" s="34">
        <f t="shared" si="6"/>
        <v>0</v>
      </c>
      <c r="K63" s="34">
        <f t="shared" si="7"/>
        <v>0</v>
      </c>
      <c r="L63" s="35" t="s">
        <v>32</v>
      </c>
      <c r="M63" s="43">
        <v>266.67</v>
      </c>
    </row>
    <row r="64" spans="2:13" ht="60">
      <c r="B64" s="44" t="s">
        <v>33</v>
      </c>
      <c r="C64" s="50">
        <v>58</v>
      </c>
      <c r="D64" s="58" t="s">
        <v>89</v>
      </c>
      <c r="E64" s="58" t="s">
        <v>89</v>
      </c>
      <c r="F64" s="46" t="s">
        <v>35</v>
      </c>
      <c r="G64" s="36">
        <v>2</v>
      </c>
      <c r="H64" s="33"/>
      <c r="I64" s="33"/>
      <c r="J64" s="34">
        <f t="shared" si="6"/>
        <v>0</v>
      </c>
      <c r="K64" s="34">
        <f t="shared" si="7"/>
        <v>0</v>
      </c>
      <c r="L64" s="35" t="s">
        <v>32</v>
      </c>
      <c r="M64" s="43">
        <v>7500</v>
      </c>
    </row>
    <row r="65" spans="2:13" ht="60">
      <c r="B65" s="44" t="s">
        <v>33</v>
      </c>
      <c r="C65" s="50">
        <v>59</v>
      </c>
      <c r="D65" s="58" t="s">
        <v>90</v>
      </c>
      <c r="E65" s="58" t="s">
        <v>90</v>
      </c>
      <c r="F65" s="46" t="s">
        <v>35</v>
      </c>
      <c r="G65" s="36">
        <v>104</v>
      </c>
      <c r="H65" s="33"/>
      <c r="I65" s="33"/>
      <c r="J65" s="34">
        <f t="shared" si="6"/>
        <v>0</v>
      </c>
      <c r="K65" s="34">
        <f t="shared" si="7"/>
        <v>0</v>
      </c>
      <c r="L65" s="35" t="s">
        <v>32</v>
      </c>
      <c r="M65" s="43">
        <v>86666.67</v>
      </c>
    </row>
    <row r="66" spans="2:13" ht="60">
      <c r="B66" s="44" t="s">
        <v>33</v>
      </c>
      <c r="C66" s="50">
        <v>60</v>
      </c>
      <c r="D66" s="50" t="s">
        <v>91</v>
      </c>
      <c r="E66" s="50" t="s">
        <v>91</v>
      </c>
      <c r="F66" s="46" t="s">
        <v>35</v>
      </c>
      <c r="G66" s="36">
        <v>6</v>
      </c>
      <c r="H66" s="33"/>
      <c r="I66" s="33"/>
      <c r="J66" s="34">
        <f t="shared" si="6"/>
        <v>0</v>
      </c>
      <c r="K66" s="34">
        <f t="shared" si="7"/>
        <v>0</v>
      </c>
      <c r="L66" s="35" t="s">
        <v>32</v>
      </c>
      <c r="M66" s="43">
        <v>10000</v>
      </c>
    </row>
    <row r="67" spans="2:13" ht="60">
      <c r="B67" s="44" t="s">
        <v>33</v>
      </c>
      <c r="C67" s="50">
        <v>61</v>
      </c>
      <c r="D67" s="58" t="s">
        <v>92</v>
      </c>
      <c r="E67" s="58" t="s">
        <v>92</v>
      </c>
      <c r="F67" s="46" t="s">
        <v>35</v>
      </c>
      <c r="G67" s="36">
        <v>4</v>
      </c>
      <c r="H67" s="33"/>
      <c r="I67" s="33"/>
      <c r="J67" s="34">
        <f t="shared" si="6"/>
        <v>0</v>
      </c>
      <c r="K67" s="34">
        <f t="shared" si="7"/>
        <v>0</v>
      </c>
      <c r="L67" s="35" t="s">
        <v>32</v>
      </c>
      <c r="M67" s="43">
        <v>6666.67</v>
      </c>
    </row>
    <row r="68" spans="2:13" ht="60">
      <c r="B68" s="44" t="s">
        <v>33</v>
      </c>
      <c r="C68" s="50">
        <v>62</v>
      </c>
      <c r="D68" s="58" t="s">
        <v>93</v>
      </c>
      <c r="E68" s="58" t="s">
        <v>93</v>
      </c>
      <c r="F68" s="46" t="s">
        <v>35</v>
      </c>
      <c r="G68" s="36">
        <v>1</v>
      </c>
      <c r="H68" s="33"/>
      <c r="I68" s="33"/>
      <c r="J68" s="34">
        <f t="shared" si="6"/>
        <v>0</v>
      </c>
      <c r="K68" s="34">
        <f t="shared" si="7"/>
        <v>0</v>
      </c>
      <c r="L68" s="35" t="s">
        <v>32</v>
      </c>
      <c r="M68" s="43">
        <v>2666.67</v>
      </c>
    </row>
    <row r="69" spans="2:13" ht="60">
      <c r="B69" s="44" t="s">
        <v>33</v>
      </c>
      <c r="C69" s="50">
        <v>63</v>
      </c>
      <c r="D69" s="58" t="s">
        <v>94</v>
      </c>
      <c r="E69" s="58" t="s">
        <v>94</v>
      </c>
      <c r="F69" s="46" t="s">
        <v>35</v>
      </c>
      <c r="G69" s="36">
        <v>1</v>
      </c>
      <c r="H69" s="33"/>
      <c r="I69" s="33"/>
      <c r="J69" s="34">
        <f t="shared" si="6"/>
        <v>0</v>
      </c>
      <c r="K69" s="34">
        <f t="shared" si="7"/>
        <v>0</v>
      </c>
      <c r="L69" s="35" t="s">
        <v>32</v>
      </c>
      <c r="M69" s="43">
        <v>2666.67</v>
      </c>
    </row>
    <row r="70" spans="2:13" ht="60">
      <c r="B70" s="44" t="s">
        <v>33</v>
      </c>
      <c r="C70" s="50">
        <v>64</v>
      </c>
      <c r="D70" s="58" t="s">
        <v>95</v>
      </c>
      <c r="E70" s="58" t="s">
        <v>95</v>
      </c>
      <c r="F70" s="46" t="s">
        <v>35</v>
      </c>
      <c r="G70" s="36">
        <v>8</v>
      </c>
      <c r="H70" s="33"/>
      <c r="I70" s="33"/>
      <c r="J70" s="34">
        <f t="shared" si="6"/>
        <v>0</v>
      </c>
      <c r="K70" s="34">
        <f t="shared" si="7"/>
        <v>0</v>
      </c>
      <c r="L70" s="35" t="s">
        <v>32</v>
      </c>
      <c r="M70" s="43">
        <v>16000</v>
      </c>
    </row>
    <row r="71" spans="2:13" ht="60">
      <c r="B71" s="44" t="s">
        <v>33</v>
      </c>
      <c r="C71" s="50">
        <v>65</v>
      </c>
      <c r="D71" s="58" t="s">
        <v>96</v>
      </c>
      <c r="E71" s="58" t="s">
        <v>96</v>
      </c>
      <c r="F71" s="46" t="s">
        <v>35</v>
      </c>
      <c r="G71" s="36">
        <v>15</v>
      </c>
      <c r="H71" s="33"/>
      <c r="I71" s="33"/>
      <c r="J71" s="34">
        <f t="shared" si="6"/>
        <v>0</v>
      </c>
      <c r="K71" s="34">
        <f t="shared" si="7"/>
        <v>0</v>
      </c>
      <c r="L71" s="35" t="s">
        <v>32</v>
      </c>
      <c r="M71" s="43">
        <v>51250</v>
      </c>
    </row>
    <row r="72" spans="2:13" ht="60">
      <c r="B72" s="44" t="s">
        <v>33</v>
      </c>
      <c r="C72" s="50">
        <v>66</v>
      </c>
      <c r="D72" s="58" t="s">
        <v>97</v>
      </c>
      <c r="E72" s="58" t="s">
        <v>97</v>
      </c>
      <c r="F72" s="46" t="s">
        <v>35</v>
      </c>
      <c r="G72" s="36">
        <v>6</v>
      </c>
      <c r="H72" s="33"/>
      <c r="I72" s="33"/>
      <c r="J72" s="34">
        <f t="shared" si="6"/>
        <v>0</v>
      </c>
      <c r="K72" s="34">
        <f t="shared" si="7"/>
        <v>0</v>
      </c>
      <c r="L72" s="35" t="s">
        <v>32</v>
      </c>
      <c r="M72" s="43">
        <v>10000</v>
      </c>
    </row>
    <row r="73" spans="2:13" ht="60">
      <c r="B73" s="44" t="s">
        <v>33</v>
      </c>
      <c r="C73" s="50">
        <v>67</v>
      </c>
      <c r="D73" s="58" t="s">
        <v>98</v>
      </c>
      <c r="E73" s="58" t="s">
        <v>98</v>
      </c>
      <c r="F73" s="46" t="s">
        <v>35</v>
      </c>
      <c r="G73" s="36">
        <v>6</v>
      </c>
      <c r="H73" s="33"/>
      <c r="I73" s="33"/>
      <c r="J73" s="34">
        <f t="shared" si="6"/>
        <v>0</v>
      </c>
      <c r="K73" s="34">
        <f t="shared" si="7"/>
        <v>0</v>
      </c>
      <c r="L73" s="35" t="s">
        <v>32</v>
      </c>
      <c r="M73" s="43">
        <v>34800</v>
      </c>
    </row>
    <row r="74" spans="2:13" ht="60">
      <c r="B74" s="44" t="s">
        <v>33</v>
      </c>
      <c r="C74" s="50">
        <v>68</v>
      </c>
      <c r="D74" s="58" t="s">
        <v>99</v>
      </c>
      <c r="E74" s="58" t="s">
        <v>99</v>
      </c>
      <c r="F74" s="46" t="s">
        <v>35</v>
      </c>
      <c r="G74" s="36">
        <v>2</v>
      </c>
      <c r="H74" s="33"/>
      <c r="I74" s="33"/>
      <c r="J74" s="34">
        <f t="shared" si="6"/>
        <v>0</v>
      </c>
      <c r="K74" s="34">
        <f t="shared" si="7"/>
        <v>0</v>
      </c>
      <c r="L74" s="35" t="s">
        <v>32</v>
      </c>
      <c r="M74" s="43">
        <v>5750.46</v>
      </c>
    </row>
    <row r="75" spans="2:13" ht="60">
      <c r="B75" s="44" t="s">
        <v>33</v>
      </c>
      <c r="C75" s="50">
        <v>69</v>
      </c>
      <c r="D75" s="58" t="s">
        <v>100</v>
      </c>
      <c r="E75" s="58" t="s">
        <v>100</v>
      </c>
      <c r="F75" s="46" t="s">
        <v>35</v>
      </c>
      <c r="G75" s="36">
        <v>6</v>
      </c>
      <c r="H75" s="33"/>
      <c r="I75" s="33"/>
      <c r="J75" s="34">
        <f t="shared" si="6"/>
        <v>0</v>
      </c>
      <c r="K75" s="34">
        <f t="shared" si="7"/>
        <v>0</v>
      </c>
      <c r="L75" s="35" t="s">
        <v>32</v>
      </c>
      <c r="M75" s="43">
        <v>11860</v>
      </c>
    </row>
    <row r="76" spans="2:13" ht="60">
      <c r="B76" s="44" t="s">
        <v>33</v>
      </c>
      <c r="C76" s="50">
        <v>70</v>
      </c>
      <c r="D76" s="58" t="s">
        <v>101</v>
      </c>
      <c r="E76" s="58" t="s">
        <v>101</v>
      </c>
      <c r="F76" s="46" t="s">
        <v>35</v>
      </c>
      <c r="G76" s="36">
        <v>6</v>
      </c>
      <c r="H76" s="33"/>
      <c r="I76" s="33"/>
      <c r="J76" s="34">
        <f t="shared" si="6"/>
        <v>0</v>
      </c>
      <c r="K76" s="34">
        <f t="shared" si="7"/>
        <v>0</v>
      </c>
      <c r="L76" s="35" t="s">
        <v>32</v>
      </c>
      <c r="M76" s="43">
        <v>11860</v>
      </c>
    </row>
    <row r="77" spans="2:13" ht="60">
      <c r="B77" s="44" t="s">
        <v>33</v>
      </c>
      <c r="C77" s="50">
        <v>71</v>
      </c>
      <c r="D77" s="58" t="s">
        <v>102</v>
      </c>
      <c r="E77" s="58" t="s">
        <v>102</v>
      </c>
      <c r="F77" s="46" t="s">
        <v>35</v>
      </c>
      <c r="G77" s="36">
        <v>6</v>
      </c>
      <c r="H77" s="33"/>
      <c r="I77" s="33"/>
      <c r="J77" s="34">
        <f t="shared" si="6"/>
        <v>0</v>
      </c>
      <c r="K77" s="34">
        <f t="shared" si="7"/>
        <v>0</v>
      </c>
      <c r="L77" s="35" t="s">
        <v>32</v>
      </c>
      <c r="M77" s="43">
        <v>91924.2</v>
      </c>
    </row>
    <row r="78" spans="2:13" ht="60">
      <c r="B78" s="44" t="s">
        <v>33</v>
      </c>
      <c r="C78" s="50">
        <v>72</v>
      </c>
      <c r="D78" s="58" t="s">
        <v>102</v>
      </c>
      <c r="E78" s="58" t="s">
        <v>102</v>
      </c>
      <c r="F78" s="46" t="s">
        <v>35</v>
      </c>
      <c r="G78" s="36">
        <v>6</v>
      </c>
      <c r="H78" s="33"/>
      <c r="I78" s="33"/>
      <c r="J78" s="34">
        <f t="shared" si="6"/>
        <v>0</v>
      </c>
      <c r="K78" s="34">
        <f t="shared" si="7"/>
        <v>0</v>
      </c>
      <c r="L78" s="35" t="s">
        <v>32</v>
      </c>
      <c r="M78" s="43">
        <v>91924.2</v>
      </c>
    </row>
    <row r="79" spans="2:13" ht="60">
      <c r="B79" s="44" t="s">
        <v>33</v>
      </c>
      <c r="C79" s="50">
        <v>73</v>
      </c>
      <c r="D79" s="58" t="s">
        <v>103</v>
      </c>
      <c r="E79" s="58" t="s">
        <v>103</v>
      </c>
      <c r="F79" s="46" t="s">
        <v>35</v>
      </c>
      <c r="G79" s="36">
        <v>6</v>
      </c>
      <c r="H79" s="33"/>
      <c r="I79" s="33"/>
      <c r="J79" s="34">
        <f t="shared" si="6"/>
        <v>0</v>
      </c>
      <c r="K79" s="34">
        <f t="shared" si="7"/>
        <v>0</v>
      </c>
      <c r="L79" s="35" t="s">
        <v>32</v>
      </c>
      <c r="M79" s="43">
        <v>51467.519999999997</v>
      </c>
    </row>
    <row r="80" spans="2:13" ht="60">
      <c r="B80" s="44" t="s">
        <v>33</v>
      </c>
      <c r="C80" s="50">
        <v>74</v>
      </c>
      <c r="D80" s="58" t="s">
        <v>104</v>
      </c>
      <c r="E80" s="58" t="s">
        <v>104</v>
      </c>
      <c r="F80" s="46" t="s">
        <v>35</v>
      </c>
      <c r="G80" s="36">
        <v>10</v>
      </c>
      <c r="H80" s="33"/>
      <c r="I80" s="33"/>
      <c r="J80" s="34">
        <f t="shared" si="6"/>
        <v>0</v>
      </c>
      <c r="K80" s="34">
        <f t="shared" si="7"/>
        <v>0</v>
      </c>
      <c r="L80" s="35" t="s">
        <v>32</v>
      </c>
      <c r="M80" s="43">
        <v>47500</v>
      </c>
    </row>
    <row r="81" spans="2:13" ht="60">
      <c r="B81" s="44" t="s">
        <v>33</v>
      </c>
      <c r="C81" s="50">
        <v>75</v>
      </c>
      <c r="D81" s="58" t="s">
        <v>105</v>
      </c>
      <c r="E81" s="58" t="s">
        <v>105</v>
      </c>
      <c r="F81" s="46" t="s">
        <v>35</v>
      </c>
      <c r="G81" s="36">
        <v>12</v>
      </c>
      <c r="H81" s="33"/>
      <c r="I81" s="33"/>
      <c r="J81" s="34">
        <f t="shared" si="6"/>
        <v>0</v>
      </c>
      <c r="K81" s="34">
        <f t="shared" si="7"/>
        <v>0</v>
      </c>
      <c r="L81" s="35" t="s">
        <v>32</v>
      </c>
      <c r="M81" s="43">
        <v>2555</v>
      </c>
    </row>
    <row r="82" spans="2:13" ht="60">
      <c r="B82" s="44" t="s">
        <v>33</v>
      </c>
      <c r="C82" s="50">
        <v>76</v>
      </c>
      <c r="D82" s="58" t="s">
        <v>106</v>
      </c>
      <c r="E82" s="58" t="s">
        <v>106</v>
      </c>
      <c r="F82" s="46" t="s">
        <v>35</v>
      </c>
      <c r="G82" s="36">
        <v>3</v>
      </c>
      <c r="H82" s="33"/>
      <c r="I82" s="33"/>
      <c r="J82" s="34">
        <f t="shared" si="6"/>
        <v>0</v>
      </c>
      <c r="K82" s="34">
        <f t="shared" si="7"/>
        <v>0</v>
      </c>
      <c r="L82" s="35" t="s">
        <v>32</v>
      </c>
      <c r="M82" s="43">
        <v>3525.2</v>
      </c>
    </row>
    <row r="83" spans="2:13" ht="60">
      <c r="B83" s="44" t="s">
        <v>33</v>
      </c>
      <c r="C83" s="50">
        <v>77</v>
      </c>
      <c r="D83" s="58" t="s">
        <v>107</v>
      </c>
      <c r="E83" s="58" t="s">
        <v>107</v>
      </c>
      <c r="F83" s="46" t="s">
        <v>35</v>
      </c>
      <c r="G83" s="36">
        <v>12</v>
      </c>
      <c r="H83" s="33"/>
      <c r="I83" s="33"/>
      <c r="J83" s="34">
        <f t="shared" si="6"/>
        <v>0</v>
      </c>
      <c r="K83" s="34">
        <f t="shared" si="7"/>
        <v>0</v>
      </c>
      <c r="L83" s="35" t="s">
        <v>32</v>
      </c>
      <c r="M83" s="43">
        <v>36300</v>
      </c>
    </row>
    <row r="84" spans="2:13" ht="60">
      <c r="B84" s="44" t="s">
        <v>33</v>
      </c>
      <c r="C84" s="50">
        <v>78</v>
      </c>
      <c r="D84" s="58" t="s">
        <v>108</v>
      </c>
      <c r="E84" s="58" t="s">
        <v>108</v>
      </c>
      <c r="F84" s="46" t="s">
        <v>35</v>
      </c>
      <c r="G84" s="36">
        <v>3</v>
      </c>
      <c r="H84" s="33"/>
      <c r="I84" s="33"/>
      <c r="J84" s="34">
        <f t="shared" si="6"/>
        <v>0</v>
      </c>
      <c r="K84" s="34">
        <f t="shared" si="7"/>
        <v>0</v>
      </c>
      <c r="L84" s="35" t="s">
        <v>32</v>
      </c>
      <c r="M84" s="43">
        <v>45000</v>
      </c>
    </row>
    <row r="85" spans="2:13" ht="60">
      <c r="B85" s="44" t="s">
        <v>33</v>
      </c>
      <c r="C85" s="50">
        <v>79</v>
      </c>
      <c r="D85" s="58" t="s">
        <v>109</v>
      </c>
      <c r="E85" s="58" t="s">
        <v>109</v>
      </c>
      <c r="F85" s="46" t="s">
        <v>35</v>
      </c>
      <c r="G85" s="36">
        <v>3</v>
      </c>
      <c r="H85" s="33"/>
      <c r="I85" s="33"/>
      <c r="J85" s="34">
        <f t="shared" si="6"/>
        <v>0</v>
      </c>
      <c r="K85" s="34">
        <f t="shared" si="7"/>
        <v>0</v>
      </c>
      <c r="L85" s="35" t="s">
        <v>32</v>
      </c>
      <c r="M85" s="43">
        <v>45000</v>
      </c>
    </row>
    <row r="86" spans="2:13" ht="60">
      <c r="B86" s="44" t="s">
        <v>33</v>
      </c>
      <c r="C86" s="50">
        <v>80</v>
      </c>
      <c r="D86" s="58" t="s">
        <v>110</v>
      </c>
      <c r="E86" s="58" t="s">
        <v>110</v>
      </c>
      <c r="F86" s="46" t="s">
        <v>35</v>
      </c>
      <c r="G86" s="36">
        <v>6</v>
      </c>
      <c r="H86" s="33"/>
      <c r="I86" s="33"/>
      <c r="J86" s="34">
        <f t="shared" si="6"/>
        <v>0</v>
      </c>
      <c r="K86" s="34">
        <f t="shared" si="7"/>
        <v>0</v>
      </c>
      <c r="L86" s="35" t="s">
        <v>32</v>
      </c>
      <c r="M86" s="43">
        <v>7950</v>
      </c>
    </row>
    <row r="87" spans="2:13" ht="60">
      <c r="B87" s="44" t="s">
        <v>33</v>
      </c>
      <c r="C87" s="50">
        <v>81</v>
      </c>
      <c r="D87" s="58" t="s">
        <v>111</v>
      </c>
      <c r="E87" s="58" t="s">
        <v>111</v>
      </c>
      <c r="F87" s="46" t="s">
        <v>35</v>
      </c>
      <c r="G87" s="36">
        <v>20</v>
      </c>
      <c r="H87" s="33"/>
      <c r="I87" s="33"/>
      <c r="J87" s="34">
        <f t="shared" si="6"/>
        <v>0</v>
      </c>
      <c r="K87" s="34">
        <f t="shared" si="7"/>
        <v>0</v>
      </c>
      <c r="L87" s="35" t="s">
        <v>32</v>
      </c>
      <c r="M87" s="43">
        <v>22333.34</v>
      </c>
    </row>
    <row r="88" spans="2:13" ht="60">
      <c r="B88" s="44" t="s">
        <v>33</v>
      </c>
      <c r="C88" s="50">
        <v>82</v>
      </c>
      <c r="D88" s="58" t="s">
        <v>112</v>
      </c>
      <c r="E88" s="58" t="s">
        <v>112</v>
      </c>
      <c r="F88" s="46" t="s">
        <v>35</v>
      </c>
      <c r="G88" s="36">
        <v>6</v>
      </c>
      <c r="H88" s="33"/>
      <c r="I88" s="33"/>
      <c r="J88" s="34">
        <f t="shared" si="6"/>
        <v>0</v>
      </c>
      <c r="K88" s="34">
        <f t="shared" si="7"/>
        <v>0</v>
      </c>
      <c r="L88" s="35" t="s">
        <v>32</v>
      </c>
      <c r="M88" s="43">
        <v>6546</v>
      </c>
    </row>
    <row r="89" spans="2:13" ht="60">
      <c r="B89" s="44" t="s">
        <v>33</v>
      </c>
      <c r="C89" s="50">
        <v>83</v>
      </c>
      <c r="D89" s="58" t="s">
        <v>113</v>
      </c>
      <c r="E89" s="58" t="s">
        <v>113</v>
      </c>
      <c r="F89" s="46" t="s">
        <v>35</v>
      </c>
      <c r="G89" s="36">
        <v>10</v>
      </c>
      <c r="H89" s="33"/>
      <c r="I89" s="33"/>
      <c r="J89" s="34">
        <f t="shared" si="6"/>
        <v>0</v>
      </c>
      <c r="K89" s="34">
        <f t="shared" si="7"/>
        <v>0</v>
      </c>
      <c r="L89" s="35" t="s">
        <v>32</v>
      </c>
      <c r="M89" s="43">
        <v>14767.34</v>
      </c>
    </row>
    <row r="90" spans="2:13" ht="60">
      <c r="B90" s="44" t="s">
        <v>33</v>
      </c>
      <c r="C90" s="50">
        <v>84</v>
      </c>
      <c r="D90" s="58" t="s">
        <v>114</v>
      </c>
      <c r="E90" s="58" t="s">
        <v>114</v>
      </c>
      <c r="F90" s="46" t="s">
        <v>35</v>
      </c>
      <c r="G90" s="36">
        <v>10</v>
      </c>
      <c r="H90" s="33"/>
      <c r="I90" s="33"/>
      <c r="J90" s="34">
        <f t="shared" si="6"/>
        <v>0</v>
      </c>
      <c r="K90" s="34">
        <f t="shared" si="7"/>
        <v>0</v>
      </c>
      <c r="L90" s="35" t="s">
        <v>32</v>
      </c>
      <c r="M90" s="43">
        <v>14767.34</v>
      </c>
    </row>
    <row r="91" spans="2:13" ht="60">
      <c r="B91" s="44" t="s">
        <v>33</v>
      </c>
      <c r="C91" s="50">
        <v>85</v>
      </c>
      <c r="D91" s="58" t="s">
        <v>115</v>
      </c>
      <c r="E91" s="58" t="s">
        <v>115</v>
      </c>
      <c r="F91" s="46" t="s">
        <v>35</v>
      </c>
      <c r="G91" s="36">
        <v>10</v>
      </c>
      <c r="H91" s="33"/>
      <c r="I91" s="33"/>
      <c r="J91" s="34">
        <f t="shared" si="6"/>
        <v>0</v>
      </c>
      <c r="K91" s="34">
        <f t="shared" si="7"/>
        <v>0</v>
      </c>
      <c r="L91" s="35" t="s">
        <v>32</v>
      </c>
      <c r="M91" s="43">
        <v>14767.34</v>
      </c>
    </row>
    <row r="92" spans="2:13" ht="60">
      <c r="B92" s="44" t="s">
        <v>33</v>
      </c>
      <c r="C92" s="50">
        <v>86</v>
      </c>
      <c r="D92" s="58" t="s">
        <v>116</v>
      </c>
      <c r="E92" s="58" t="s">
        <v>116</v>
      </c>
      <c r="F92" s="46" t="s">
        <v>35</v>
      </c>
      <c r="G92" s="36">
        <v>6</v>
      </c>
      <c r="H92" s="33"/>
      <c r="I92" s="33"/>
      <c r="J92" s="34">
        <f t="shared" si="6"/>
        <v>0</v>
      </c>
      <c r="K92" s="34">
        <f t="shared" si="7"/>
        <v>0</v>
      </c>
      <c r="L92" s="35" t="s">
        <v>32</v>
      </c>
      <c r="M92" s="43">
        <v>16935</v>
      </c>
    </row>
    <row r="93" spans="2:13" ht="60">
      <c r="B93" s="44" t="s">
        <v>33</v>
      </c>
      <c r="C93" s="50">
        <v>87</v>
      </c>
      <c r="D93" s="58" t="s">
        <v>117</v>
      </c>
      <c r="E93" s="58" t="s">
        <v>117</v>
      </c>
      <c r="F93" s="46" t="s">
        <v>35</v>
      </c>
      <c r="G93" s="36">
        <v>1</v>
      </c>
      <c r="H93" s="33"/>
      <c r="I93" s="33"/>
      <c r="J93" s="34">
        <f t="shared" si="6"/>
        <v>0</v>
      </c>
      <c r="K93" s="34">
        <f t="shared" si="7"/>
        <v>0</v>
      </c>
      <c r="L93" s="35" t="s">
        <v>32</v>
      </c>
      <c r="M93" s="43">
        <v>4000</v>
      </c>
    </row>
    <row r="94" spans="2:13" ht="60">
      <c r="B94" s="44" t="s">
        <v>33</v>
      </c>
      <c r="C94" s="50">
        <v>88</v>
      </c>
      <c r="D94" s="58" t="s">
        <v>118</v>
      </c>
      <c r="E94" s="58" t="s">
        <v>118</v>
      </c>
      <c r="F94" s="46" t="s">
        <v>35</v>
      </c>
      <c r="G94" s="36">
        <v>11</v>
      </c>
      <c r="H94" s="33"/>
      <c r="I94" s="33"/>
      <c r="J94" s="34">
        <f t="shared" si="6"/>
        <v>0</v>
      </c>
      <c r="K94" s="34">
        <f t="shared" si="7"/>
        <v>0</v>
      </c>
      <c r="L94" s="35" t="s">
        <v>32</v>
      </c>
      <c r="M94" s="43">
        <v>89833.34</v>
      </c>
    </row>
    <row r="95" spans="2:13" ht="60">
      <c r="B95" s="44" t="s">
        <v>33</v>
      </c>
      <c r="C95" s="50">
        <v>89</v>
      </c>
      <c r="D95" s="58" t="s">
        <v>119</v>
      </c>
      <c r="E95" s="58" t="s">
        <v>119</v>
      </c>
      <c r="F95" s="46" t="s">
        <v>35</v>
      </c>
      <c r="G95" s="36">
        <v>15</v>
      </c>
      <c r="H95" s="33"/>
      <c r="I95" s="33"/>
      <c r="J95" s="34">
        <f t="shared" si="6"/>
        <v>0</v>
      </c>
      <c r="K95" s="34">
        <f t="shared" si="7"/>
        <v>0</v>
      </c>
      <c r="L95" s="35" t="s">
        <v>32</v>
      </c>
      <c r="M95" s="43">
        <v>33750</v>
      </c>
    </row>
    <row r="96" spans="2:13" ht="60">
      <c r="B96" s="44" t="s">
        <v>33</v>
      </c>
      <c r="C96" s="50">
        <v>91</v>
      </c>
      <c r="D96" s="58" t="s">
        <v>120</v>
      </c>
      <c r="E96" s="58" t="s">
        <v>120</v>
      </c>
      <c r="F96" s="46" t="s">
        <v>35</v>
      </c>
      <c r="G96" s="36">
        <v>6</v>
      </c>
      <c r="H96" s="33"/>
      <c r="I96" s="33"/>
      <c r="J96" s="34">
        <f t="shared" si="6"/>
        <v>0</v>
      </c>
      <c r="K96" s="34">
        <f t="shared" si="7"/>
        <v>0</v>
      </c>
      <c r="L96" s="35" t="s">
        <v>32</v>
      </c>
      <c r="M96" s="43">
        <v>13750</v>
      </c>
    </row>
    <row r="97" spans="2:13" ht="60">
      <c r="B97" s="44" t="s">
        <v>33</v>
      </c>
      <c r="C97" s="50">
        <v>92</v>
      </c>
      <c r="D97" s="58" t="s">
        <v>121</v>
      </c>
      <c r="E97" s="58" t="s">
        <v>121</v>
      </c>
      <c r="F97" s="46" t="s">
        <v>35</v>
      </c>
      <c r="G97" s="36">
        <v>6</v>
      </c>
      <c r="H97" s="33"/>
      <c r="I97" s="33"/>
      <c r="J97" s="34">
        <f t="shared" si="6"/>
        <v>0</v>
      </c>
      <c r="K97" s="34">
        <f t="shared" si="7"/>
        <v>0</v>
      </c>
      <c r="L97" s="35" t="s">
        <v>32</v>
      </c>
      <c r="M97" s="43">
        <v>81170</v>
      </c>
    </row>
    <row r="98" spans="2:13" ht="60">
      <c r="B98" s="44" t="s">
        <v>33</v>
      </c>
      <c r="C98" s="50">
        <v>93</v>
      </c>
      <c r="D98" s="58" t="s">
        <v>122</v>
      </c>
      <c r="E98" s="58" t="s">
        <v>122</v>
      </c>
      <c r="F98" s="46" t="s">
        <v>35</v>
      </c>
      <c r="G98" s="36">
        <v>14</v>
      </c>
      <c r="H98" s="33"/>
      <c r="I98" s="33"/>
      <c r="J98" s="34">
        <f t="shared" si="6"/>
        <v>0</v>
      </c>
      <c r="K98" s="34">
        <f t="shared" si="7"/>
        <v>0</v>
      </c>
      <c r="L98" s="35" t="s">
        <v>32</v>
      </c>
      <c r="M98" s="43">
        <v>333666.67</v>
      </c>
    </row>
    <row r="99" spans="2:13" ht="60">
      <c r="B99" s="44" t="s">
        <v>33</v>
      </c>
      <c r="C99" s="50">
        <v>94</v>
      </c>
      <c r="D99" s="58" t="s">
        <v>123</v>
      </c>
      <c r="E99" s="58" t="s">
        <v>123</v>
      </c>
      <c r="F99" s="46" t="s">
        <v>35</v>
      </c>
      <c r="G99" s="36">
        <v>16</v>
      </c>
      <c r="H99" s="33"/>
      <c r="I99" s="33"/>
      <c r="J99" s="34">
        <f t="shared" si="6"/>
        <v>0</v>
      </c>
      <c r="K99" s="34">
        <f t="shared" si="7"/>
        <v>0</v>
      </c>
      <c r="L99" s="35" t="s">
        <v>32</v>
      </c>
      <c r="M99" s="43">
        <v>1500</v>
      </c>
    </row>
    <row r="100" spans="2:13" ht="60">
      <c r="B100" s="44" t="s">
        <v>33</v>
      </c>
      <c r="C100" s="50">
        <v>95</v>
      </c>
      <c r="D100" s="58" t="s">
        <v>124</v>
      </c>
      <c r="E100" s="58" t="s">
        <v>124</v>
      </c>
      <c r="F100" s="46" t="s">
        <v>35</v>
      </c>
      <c r="G100" s="36">
        <v>2</v>
      </c>
      <c r="H100" s="33"/>
      <c r="I100" s="33"/>
      <c r="J100" s="34">
        <f t="shared" si="6"/>
        <v>0</v>
      </c>
      <c r="K100" s="34">
        <f t="shared" si="7"/>
        <v>0</v>
      </c>
      <c r="L100" s="35" t="s">
        <v>32</v>
      </c>
      <c r="M100" s="43">
        <v>1166.67</v>
      </c>
    </row>
    <row r="101" spans="2:13" ht="60">
      <c r="B101" s="44" t="s">
        <v>33</v>
      </c>
      <c r="C101" s="50">
        <v>96</v>
      </c>
      <c r="D101" s="58" t="s">
        <v>125</v>
      </c>
      <c r="E101" s="58" t="s">
        <v>125</v>
      </c>
      <c r="F101" s="46" t="s">
        <v>35</v>
      </c>
      <c r="G101" s="36">
        <v>1</v>
      </c>
      <c r="H101" s="33"/>
      <c r="I101" s="33"/>
      <c r="J101" s="34">
        <f t="shared" si="6"/>
        <v>0</v>
      </c>
      <c r="K101" s="34">
        <f t="shared" si="7"/>
        <v>0</v>
      </c>
      <c r="L101" s="35" t="s">
        <v>32</v>
      </c>
      <c r="M101" s="43">
        <v>14300</v>
      </c>
    </row>
    <row r="102" spans="2:13" ht="60">
      <c r="B102" s="44" t="s">
        <v>33</v>
      </c>
      <c r="C102" s="50">
        <v>97</v>
      </c>
      <c r="D102" s="58" t="s">
        <v>126</v>
      </c>
      <c r="E102" s="58" t="s">
        <v>126</v>
      </c>
      <c r="F102" s="46" t="s">
        <v>35</v>
      </c>
      <c r="G102" s="36">
        <v>3</v>
      </c>
      <c r="H102" s="33"/>
      <c r="I102" s="33"/>
      <c r="J102" s="34">
        <f t="shared" si="6"/>
        <v>0</v>
      </c>
      <c r="K102" s="34">
        <f t="shared" si="7"/>
        <v>0</v>
      </c>
      <c r="L102" s="35" t="s">
        <v>32</v>
      </c>
      <c r="M102" s="43">
        <v>42900</v>
      </c>
    </row>
    <row r="103" spans="2:13" ht="60">
      <c r="B103" s="44" t="s">
        <v>33</v>
      </c>
      <c r="C103" s="50">
        <v>98</v>
      </c>
      <c r="D103" s="58" t="s">
        <v>127</v>
      </c>
      <c r="E103" s="58" t="s">
        <v>127</v>
      </c>
      <c r="F103" s="46" t="s">
        <v>35</v>
      </c>
      <c r="G103" s="36">
        <v>1</v>
      </c>
      <c r="H103" s="33"/>
      <c r="I103" s="33"/>
      <c r="J103" s="34">
        <f t="shared" si="6"/>
        <v>0</v>
      </c>
      <c r="K103" s="34">
        <f t="shared" si="7"/>
        <v>0</v>
      </c>
      <c r="L103" s="35" t="s">
        <v>32</v>
      </c>
      <c r="M103" s="43">
        <v>833.34</v>
      </c>
    </row>
    <row r="104" spans="2:13" ht="60">
      <c r="B104" s="44" t="s">
        <v>33</v>
      </c>
      <c r="C104" s="50">
        <v>99</v>
      </c>
      <c r="D104" s="58" t="s">
        <v>128</v>
      </c>
      <c r="E104" s="58" t="s">
        <v>128</v>
      </c>
      <c r="F104" s="46" t="s">
        <v>35</v>
      </c>
      <c r="G104" s="36">
        <v>1</v>
      </c>
      <c r="H104" s="33"/>
      <c r="I104" s="33"/>
      <c r="J104" s="34">
        <f t="shared" si="6"/>
        <v>0</v>
      </c>
      <c r="K104" s="34">
        <f t="shared" si="7"/>
        <v>0</v>
      </c>
      <c r="L104" s="35" t="s">
        <v>32</v>
      </c>
      <c r="M104" s="43">
        <v>833.34</v>
      </c>
    </row>
    <row r="105" spans="2:13" ht="60">
      <c r="B105" s="44" t="s">
        <v>33</v>
      </c>
      <c r="C105" s="50">
        <v>100</v>
      </c>
      <c r="D105" s="58" t="s">
        <v>129</v>
      </c>
      <c r="E105" s="58" t="s">
        <v>129</v>
      </c>
      <c r="F105" s="46" t="s">
        <v>35</v>
      </c>
      <c r="G105" s="36">
        <v>1</v>
      </c>
      <c r="H105" s="33"/>
      <c r="I105" s="33"/>
      <c r="J105" s="34">
        <f t="shared" si="6"/>
        <v>0</v>
      </c>
      <c r="K105" s="34">
        <f t="shared" si="7"/>
        <v>0</v>
      </c>
      <c r="L105" s="35" t="s">
        <v>32</v>
      </c>
      <c r="M105" s="43">
        <v>833.34</v>
      </c>
    </row>
    <row r="106" spans="2:13" ht="60">
      <c r="B106" s="44" t="s">
        <v>33</v>
      </c>
      <c r="C106" s="50">
        <v>101</v>
      </c>
      <c r="D106" s="58" t="s">
        <v>130</v>
      </c>
      <c r="E106" s="58" t="s">
        <v>130</v>
      </c>
      <c r="F106" s="46" t="s">
        <v>35</v>
      </c>
      <c r="G106" s="36">
        <v>2</v>
      </c>
      <c r="H106" s="33"/>
      <c r="I106" s="33"/>
      <c r="J106" s="34">
        <f t="shared" si="6"/>
        <v>0</v>
      </c>
      <c r="K106" s="34">
        <f t="shared" si="7"/>
        <v>0</v>
      </c>
      <c r="L106" s="35" t="s">
        <v>32</v>
      </c>
      <c r="M106" s="43">
        <v>17800</v>
      </c>
    </row>
    <row r="107" spans="2:13" ht="60">
      <c r="B107" s="44" t="s">
        <v>33</v>
      </c>
      <c r="C107" s="50">
        <v>102</v>
      </c>
      <c r="D107" s="58" t="s">
        <v>131</v>
      </c>
      <c r="E107" s="58" t="s">
        <v>131</v>
      </c>
      <c r="F107" s="46" t="s">
        <v>35</v>
      </c>
      <c r="G107" s="36">
        <v>1</v>
      </c>
      <c r="H107" s="33"/>
      <c r="I107" s="33"/>
      <c r="J107" s="34">
        <f t="shared" si="6"/>
        <v>0</v>
      </c>
      <c r="K107" s="34">
        <f t="shared" si="7"/>
        <v>0</v>
      </c>
      <c r="L107" s="35" t="s">
        <v>32</v>
      </c>
      <c r="M107" s="43">
        <v>13000</v>
      </c>
    </row>
    <row r="108" spans="2:13" ht="60">
      <c r="B108" s="44" t="s">
        <v>33</v>
      </c>
      <c r="C108" s="50">
        <v>103</v>
      </c>
      <c r="D108" s="58" t="s">
        <v>132</v>
      </c>
      <c r="E108" s="58" t="s">
        <v>132</v>
      </c>
      <c r="F108" s="46" t="s">
        <v>35</v>
      </c>
      <c r="G108" s="36">
        <v>2</v>
      </c>
      <c r="H108" s="33"/>
      <c r="I108" s="33"/>
      <c r="J108" s="34">
        <f t="shared" si="6"/>
        <v>0</v>
      </c>
      <c r="K108" s="34">
        <f t="shared" si="7"/>
        <v>0</v>
      </c>
      <c r="L108" s="35" t="s">
        <v>32</v>
      </c>
      <c r="M108" s="43">
        <v>2616.67</v>
      </c>
    </row>
    <row r="109" spans="2:13" ht="60">
      <c r="B109" s="44" t="s">
        <v>33</v>
      </c>
      <c r="C109" s="50">
        <v>104</v>
      </c>
      <c r="D109" s="59" t="s">
        <v>133</v>
      </c>
      <c r="E109" s="59" t="s">
        <v>133</v>
      </c>
      <c r="F109" s="46" t="s">
        <v>35</v>
      </c>
      <c r="G109" s="36">
        <v>1</v>
      </c>
      <c r="H109" s="33"/>
      <c r="I109" s="33"/>
      <c r="J109" s="34">
        <f t="shared" si="6"/>
        <v>0</v>
      </c>
      <c r="K109" s="34">
        <f t="shared" si="7"/>
        <v>0</v>
      </c>
      <c r="L109" s="35" t="s">
        <v>32</v>
      </c>
      <c r="M109" s="43">
        <v>16166.67</v>
      </c>
    </row>
    <row r="110" spans="2:13" ht="60">
      <c r="B110" s="44" t="s">
        <v>33</v>
      </c>
      <c r="C110" s="50">
        <v>105</v>
      </c>
      <c r="D110" s="58" t="s">
        <v>133</v>
      </c>
      <c r="E110" s="58" t="s">
        <v>133</v>
      </c>
      <c r="F110" s="46" t="s">
        <v>35</v>
      </c>
      <c r="G110" s="36">
        <v>1</v>
      </c>
      <c r="H110" s="33"/>
      <c r="I110" s="33"/>
      <c r="J110" s="34">
        <f t="shared" si="6"/>
        <v>0</v>
      </c>
      <c r="K110" s="34">
        <f t="shared" si="7"/>
        <v>0</v>
      </c>
      <c r="L110" s="35" t="s">
        <v>32</v>
      </c>
      <c r="M110" s="43">
        <v>17500</v>
      </c>
    </row>
    <row r="111" spans="2:13" ht="60">
      <c r="B111" s="44" t="s">
        <v>33</v>
      </c>
      <c r="C111" s="50">
        <v>106</v>
      </c>
      <c r="D111" s="58" t="s">
        <v>134</v>
      </c>
      <c r="E111" s="58" t="s">
        <v>134</v>
      </c>
      <c r="F111" s="46" t="s">
        <v>35</v>
      </c>
      <c r="G111" s="36">
        <v>1</v>
      </c>
      <c r="H111" s="33"/>
      <c r="I111" s="33"/>
      <c r="J111" s="34">
        <f t="shared" si="6"/>
        <v>0</v>
      </c>
      <c r="K111" s="34">
        <f t="shared" si="7"/>
        <v>0</v>
      </c>
      <c r="L111" s="35" t="s">
        <v>32</v>
      </c>
      <c r="M111" s="43">
        <v>4600</v>
      </c>
    </row>
    <row r="112" spans="2:13" ht="60">
      <c r="B112" s="44" t="s">
        <v>33</v>
      </c>
      <c r="C112" s="50">
        <v>107</v>
      </c>
      <c r="D112" s="58" t="s">
        <v>135</v>
      </c>
      <c r="E112" s="58" t="s">
        <v>135</v>
      </c>
      <c r="F112" s="46" t="s">
        <v>35</v>
      </c>
      <c r="G112" s="36">
        <v>1</v>
      </c>
      <c r="H112" s="33"/>
      <c r="I112" s="33"/>
      <c r="J112" s="34">
        <f t="shared" si="6"/>
        <v>0</v>
      </c>
      <c r="K112" s="34">
        <f t="shared" si="7"/>
        <v>0</v>
      </c>
      <c r="L112" s="35" t="s">
        <v>32</v>
      </c>
      <c r="M112" s="43">
        <v>83333.34</v>
      </c>
    </row>
    <row r="113" spans="2:13" ht="60">
      <c r="B113" s="44" t="s">
        <v>33</v>
      </c>
      <c r="C113" s="50">
        <v>108</v>
      </c>
      <c r="D113" s="58" t="s">
        <v>136</v>
      </c>
      <c r="E113" s="58" t="s">
        <v>136</v>
      </c>
      <c r="F113" s="46" t="s">
        <v>35</v>
      </c>
      <c r="G113" s="36">
        <v>1</v>
      </c>
      <c r="H113" s="33"/>
      <c r="I113" s="33"/>
      <c r="J113" s="34">
        <f t="shared" si="6"/>
        <v>0</v>
      </c>
      <c r="K113" s="34">
        <f t="shared" si="7"/>
        <v>0</v>
      </c>
      <c r="L113" s="35" t="s">
        <v>32</v>
      </c>
      <c r="M113" s="43">
        <v>6666.67</v>
      </c>
    </row>
    <row r="114" spans="2:13" ht="60">
      <c r="B114" s="44" t="s">
        <v>33</v>
      </c>
      <c r="C114" s="50">
        <v>109</v>
      </c>
      <c r="D114" s="58" t="s">
        <v>137</v>
      </c>
      <c r="E114" s="58" t="s">
        <v>137</v>
      </c>
      <c r="F114" s="46" t="s">
        <v>35</v>
      </c>
      <c r="G114" s="36">
        <v>4</v>
      </c>
      <c r="H114" s="33"/>
      <c r="I114" s="33"/>
      <c r="J114" s="34">
        <f t="shared" si="6"/>
        <v>0</v>
      </c>
      <c r="K114" s="34">
        <f t="shared" si="7"/>
        <v>0</v>
      </c>
      <c r="L114" s="35" t="s">
        <v>32</v>
      </c>
      <c r="M114" s="43">
        <v>70000</v>
      </c>
    </row>
    <row r="115" spans="2:13" ht="60">
      <c r="B115" s="44" t="s">
        <v>33</v>
      </c>
      <c r="C115" s="50">
        <v>110</v>
      </c>
      <c r="D115" s="58" t="s">
        <v>138</v>
      </c>
      <c r="E115" s="58" t="s">
        <v>138</v>
      </c>
      <c r="F115" s="46" t="s">
        <v>35</v>
      </c>
      <c r="G115" s="36">
        <v>4</v>
      </c>
      <c r="H115" s="33"/>
      <c r="I115" s="33"/>
      <c r="J115" s="34">
        <f t="shared" si="6"/>
        <v>0</v>
      </c>
      <c r="K115" s="34">
        <f t="shared" si="7"/>
        <v>0</v>
      </c>
      <c r="L115" s="35" t="s">
        <v>32</v>
      </c>
      <c r="M115" s="43">
        <v>66666.67</v>
      </c>
    </row>
    <row r="116" spans="2:13" ht="60">
      <c r="B116" s="44" t="s">
        <v>33</v>
      </c>
      <c r="C116" s="50">
        <v>111</v>
      </c>
      <c r="D116" s="58" t="s">
        <v>139</v>
      </c>
      <c r="E116" s="58" t="s">
        <v>139</v>
      </c>
      <c r="F116" s="46" t="s">
        <v>35</v>
      </c>
      <c r="G116" s="36">
        <v>4</v>
      </c>
      <c r="H116" s="33"/>
      <c r="I116" s="33"/>
      <c r="J116" s="34">
        <f t="shared" si="6"/>
        <v>0</v>
      </c>
      <c r="K116" s="34">
        <f t="shared" si="7"/>
        <v>0</v>
      </c>
      <c r="L116" s="35" t="s">
        <v>32</v>
      </c>
      <c r="M116" s="43">
        <v>60000</v>
      </c>
    </row>
    <row r="117" spans="2:13" ht="60">
      <c r="B117" s="44" t="s">
        <v>33</v>
      </c>
      <c r="C117" s="50">
        <v>112</v>
      </c>
      <c r="D117" s="58" t="s">
        <v>140</v>
      </c>
      <c r="E117" s="58" t="s">
        <v>140</v>
      </c>
      <c r="F117" s="46" t="s">
        <v>35</v>
      </c>
      <c r="G117" s="36">
        <v>3</v>
      </c>
      <c r="H117" s="33"/>
      <c r="I117" s="33"/>
      <c r="J117" s="34">
        <f t="shared" si="6"/>
        <v>0</v>
      </c>
      <c r="K117" s="34">
        <f t="shared" si="7"/>
        <v>0</v>
      </c>
      <c r="L117" s="35" t="s">
        <v>32</v>
      </c>
      <c r="M117" s="43">
        <v>35000</v>
      </c>
    </row>
    <row r="118" spans="2:13" ht="60">
      <c r="B118" s="44" t="s">
        <v>33</v>
      </c>
      <c r="C118" s="50">
        <v>113</v>
      </c>
      <c r="D118" s="58" t="s">
        <v>141</v>
      </c>
      <c r="E118" s="58" t="s">
        <v>141</v>
      </c>
      <c r="F118" s="46" t="s">
        <v>35</v>
      </c>
      <c r="G118" s="36">
        <v>3</v>
      </c>
      <c r="H118" s="33"/>
      <c r="I118" s="33"/>
      <c r="J118" s="34">
        <f t="shared" si="6"/>
        <v>0</v>
      </c>
      <c r="K118" s="34">
        <f t="shared" si="7"/>
        <v>0</v>
      </c>
      <c r="L118" s="35" t="s">
        <v>32</v>
      </c>
      <c r="M118" s="43">
        <v>35000</v>
      </c>
    </row>
    <row r="119" spans="2:13" ht="60">
      <c r="B119" s="44" t="s">
        <v>33</v>
      </c>
      <c r="C119" s="50">
        <v>114</v>
      </c>
      <c r="D119" s="58" t="s">
        <v>142</v>
      </c>
      <c r="E119" s="58" t="s">
        <v>142</v>
      </c>
      <c r="F119" s="46" t="s">
        <v>35</v>
      </c>
      <c r="G119" s="36">
        <v>2</v>
      </c>
      <c r="H119" s="33"/>
      <c r="I119" s="33"/>
      <c r="J119" s="34">
        <f t="shared" si="6"/>
        <v>0</v>
      </c>
      <c r="K119" s="34">
        <f t="shared" si="7"/>
        <v>0</v>
      </c>
      <c r="L119" s="35" t="s">
        <v>32</v>
      </c>
      <c r="M119" s="43">
        <v>26666.67</v>
      </c>
    </row>
    <row r="120" spans="2:13" ht="60">
      <c r="B120" s="44" t="s">
        <v>33</v>
      </c>
      <c r="C120" s="50">
        <v>115</v>
      </c>
      <c r="D120" s="58" t="s">
        <v>143</v>
      </c>
      <c r="E120" s="58" t="s">
        <v>143</v>
      </c>
      <c r="F120" s="46" t="s">
        <v>35</v>
      </c>
      <c r="G120" s="36">
        <v>2</v>
      </c>
      <c r="H120" s="33"/>
      <c r="I120" s="33"/>
      <c r="J120" s="34">
        <f t="shared" si="6"/>
        <v>0</v>
      </c>
      <c r="K120" s="34">
        <f t="shared" si="7"/>
        <v>0</v>
      </c>
      <c r="L120" s="35" t="s">
        <v>32</v>
      </c>
      <c r="M120" s="43">
        <v>7500</v>
      </c>
    </row>
    <row r="121" spans="2:13" ht="60">
      <c r="B121" s="44" t="s">
        <v>33</v>
      </c>
      <c r="C121" s="50">
        <v>116</v>
      </c>
      <c r="D121" s="58" t="s">
        <v>144</v>
      </c>
      <c r="E121" s="58" t="s">
        <v>144</v>
      </c>
      <c r="F121" s="46" t="s">
        <v>35</v>
      </c>
      <c r="G121" s="36">
        <v>8</v>
      </c>
      <c r="H121" s="33"/>
      <c r="I121" s="33"/>
      <c r="J121" s="34">
        <f t="shared" si="6"/>
        <v>0</v>
      </c>
      <c r="K121" s="34">
        <f t="shared" si="7"/>
        <v>0</v>
      </c>
      <c r="L121" s="35" t="s">
        <v>32</v>
      </c>
      <c r="M121" s="43">
        <v>16000</v>
      </c>
    </row>
    <row r="122" spans="2:13" ht="60">
      <c r="B122" s="44" t="s">
        <v>33</v>
      </c>
      <c r="C122" s="50">
        <v>117</v>
      </c>
      <c r="D122" s="58" t="s">
        <v>145</v>
      </c>
      <c r="E122" s="58" t="s">
        <v>145</v>
      </c>
      <c r="F122" s="46" t="s">
        <v>35</v>
      </c>
      <c r="G122" s="36">
        <v>4</v>
      </c>
      <c r="H122" s="33"/>
      <c r="I122" s="33"/>
      <c r="J122" s="34">
        <f t="shared" si="6"/>
        <v>0</v>
      </c>
      <c r="K122" s="34">
        <f t="shared" si="7"/>
        <v>0</v>
      </c>
      <c r="L122" s="35" t="s">
        <v>32</v>
      </c>
      <c r="M122" s="43">
        <v>14333.34</v>
      </c>
    </row>
    <row r="123" spans="2:13" ht="60">
      <c r="B123" s="44" t="s">
        <v>33</v>
      </c>
      <c r="C123" s="50">
        <v>118</v>
      </c>
      <c r="D123" s="58" t="s">
        <v>146</v>
      </c>
      <c r="E123" s="58" t="s">
        <v>146</v>
      </c>
      <c r="F123" s="46" t="s">
        <v>35</v>
      </c>
      <c r="G123" s="36">
        <v>4</v>
      </c>
      <c r="H123" s="33"/>
      <c r="I123" s="33"/>
      <c r="J123" s="34">
        <f t="shared" si="6"/>
        <v>0</v>
      </c>
      <c r="K123" s="34">
        <f t="shared" si="7"/>
        <v>0</v>
      </c>
      <c r="L123" s="35" t="s">
        <v>32</v>
      </c>
      <c r="M123" s="43">
        <v>10000</v>
      </c>
    </row>
    <row r="124" spans="2:13" ht="60">
      <c r="B124" s="44" t="s">
        <v>33</v>
      </c>
      <c r="C124" s="50">
        <v>119</v>
      </c>
      <c r="D124" s="58" t="s">
        <v>147</v>
      </c>
      <c r="E124" s="58" t="s">
        <v>147</v>
      </c>
      <c r="F124" s="46" t="s">
        <v>35</v>
      </c>
      <c r="G124" s="36">
        <v>2</v>
      </c>
      <c r="H124" s="33"/>
      <c r="I124" s="33"/>
      <c r="J124" s="34">
        <f t="shared" ref="J124:J187" si="8">H124*G124</f>
        <v>0</v>
      </c>
      <c r="K124" s="34">
        <f t="shared" ref="K124:K187" si="9">I124*G124</f>
        <v>0</v>
      </c>
      <c r="L124" s="35" t="s">
        <v>32</v>
      </c>
      <c r="M124" s="43">
        <v>20000</v>
      </c>
    </row>
    <row r="125" spans="2:13" ht="60">
      <c r="B125" s="44" t="s">
        <v>33</v>
      </c>
      <c r="C125" s="50">
        <v>120</v>
      </c>
      <c r="D125" s="58" t="s">
        <v>148</v>
      </c>
      <c r="E125" s="58" t="s">
        <v>148</v>
      </c>
      <c r="F125" s="46" t="s">
        <v>35</v>
      </c>
      <c r="G125" s="36">
        <v>6</v>
      </c>
      <c r="H125" s="33"/>
      <c r="I125" s="33"/>
      <c r="J125" s="34">
        <f t="shared" si="8"/>
        <v>0</v>
      </c>
      <c r="K125" s="34">
        <f t="shared" si="9"/>
        <v>0</v>
      </c>
      <c r="L125" s="35" t="s">
        <v>32</v>
      </c>
      <c r="M125" s="43">
        <v>26500</v>
      </c>
    </row>
    <row r="126" spans="2:13" ht="60">
      <c r="B126" s="44" t="s">
        <v>33</v>
      </c>
      <c r="C126" s="50">
        <v>121</v>
      </c>
      <c r="D126" s="58" t="s">
        <v>149</v>
      </c>
      <c r="E126" s="58" t="s">
        <v>149</v>
      </c>
      <c r="F126" s="46" t="s">
        <v>35</v>
      </c>
      <c r="G126" s="36">
        <v>6</v>
      </c>
      <c r="H126" s="33"/>
      <c r="I126" s="33"/>
      <c r="J126" s="34">
        <f t="shared" si="8"/>
        <v>0</v>
      </c>
      <c r="K126" s="34">
        <f t="shared" si="9"/>
        <v>0</v>
      </c>
      <c r="L126" s="35" t="s">
        <v>32</v>
      </c>
      <c r="M126" s="43">
        <v>27000</v>
      </c>
    </row>
    <row r="127" spans="2:13" ht="60">
      <c r="B127" s="44" t="s">
        <v>33</v>
      </c>
      <c r="C127" s="50">
        <v>122</v>
      </c>
      <c r="D127" s="58" t="s">
        <v>150</v>
      </c>
      <c r="E127" s="58" t="s">
        <v>150</v>
      </c>
      <c r="F127" s="46" t="s">
        <v>35</v>
      </c>
      <c r="G127" s="36">
        <v>4</v>
      </c>
      <c r="H127" s="33"/>
      <c r="I127" s="33"/>
      <c r="J127" s="34">
        <f t="shared" si="8"/>
        <v>0</v>
      </c>
      <c r="K127" s="34">
        <f t="shared" si="9"/>
        <v>0</v>
      </c>
      <c r="L127" s="35" t="s">
        <v>32</v>
      </c>
      <c r="M127" s="43">
        <v>24000</v>
      </c>
    </row>
    <row r="128" spans="2:13" ht="60">
      <c r="B128" s="44" t="s">
        <v>33</v>
      </c>
      <c r="C128" s="50">
        <v>123</v>
      </c>
      <c r="D128" s="58" t="s">
        <v>151</v>
      </c>
      <c r="E128" s="58" t="s">
        <v>151</v>
      </c>
      <c r="F128" s="46" t="s">
        <v>35</v>
      </c>
      <c r="G128" s="36">
        <v>4</v>
      </c>
      <c r="H128" s="33"/>
      <c r="I128" s="33"/>
      <c r="J128" s="34">
        <f t="shared" si="8"/>
        <v>0</v>
      </c>
      <c r="K128" s="34">
        <f t="shared" si="9"/>
        <v>0</v>
      </c>
      <c r="L128" s="35" t="s">
        <v>32</v>
      </c>
      <c r="M128" s="43">
        <v>21333.34</v>
      </c>
    </row>
    <row r="129" spans="2:13" ht="60">
      <c r="B129" s="44" t="s">
        <v>33</v>
      </c>
      <c r="C129" s="50">
        <v>124</v>
      </c>
      <c r="D129" s="58" t="s">
        <v>152</v>
      </c>
      <c r="E129" s="58" t="s">
        <v>152</v>
      </c>
      <c r="F129" s="46" t="s">
        <v>35</v>
      </c>
      <c r="G129" s="36">
        <v>4</v>
      </c>
      <c r="H129" s="33"/>
      <c r="I129" s="33"/>
      <c r="J129" s="34">
        <f t="shared" si="8"/>
        <v>0</v>
      </c>
      <c r="K129" s="34">
        <f t="shared" si="9"/>
        <v>0</v>
      </c>
      <c r="L129" s="35" t="s">
        <v>32</v>
      </c>
      <c r="M129" s="43">
        <v>19333.34</v>
      </c>
    </row>
    <row r="130" spans="2:13" ht="60">
      <c r="B130" s="44" t="s">
        <v>33</v>
      </c>
      <c r="C130" s="50">
        <v>125</v>
      </c>
      <c r="D130" s="58" t="s">
        <v>153</v>
      </c>
      <c r="E130" s="58" t="s">
        <v>153</v>
      </c>
      <c r="F130" s="46" t="s">
        <v>35</v>
      </c>
      <c r="G130" s="36">
        <v>2</v>
      </c>
      <c r="H130" s="33"/>
      <c r="I130" s="33"/>
      <c r="J130" s="34">
        <f t="shared" si="8"/>
        <v>0</v>
      </c>
      <c r="K130" s="34">
        <f t="shared" si="9"/>
        <v>0</v>
      </c>
      <c r="L130" s="35" t="s">
        <v>32</v>
      </c>
      <c r="M130" s="43">
        <v>10500</v>
      </c>
    </row>
    <row r="131" spans="2:13" ht="60">
      <c r="B131" s="44" t="s">
        <v>33</v>
      </c>
      <c r="C131" s="50">
        <v>126</v>
      </c>
      <c r="D131" s="58" t="s">
        <v>154</v>
      </c>
      <c r="E131" s="58" t="s">
        <v>154</v>
      </c>
      <c r="F131" s="46" t="s">
        <v>35</v>
      </c>
      <c r="G131" s="36">
        <v>4</v>
      </c>
      <c r="H131" s="33"/>
      <c r="I131" s="33"/>
      <c r="J131" s="34">
        <f t="shared" si="8"/>
        <v>0</v>
      </c>
      <c r="K131" s="34">
        <f t="shared" si="9"/>
        <v>0</v>
      </c>
      <c r="L131" s="35" t="s">
        <v>32</v>
      </c>
      <c r="M131" s="43">
        <v>6000</v>
      </c>
    </row>
    <row r="132" spans="2:13" ht="60">
      <c r="B132" s="44" t="s">
        <v>33</v>
      </c>
      <c r="C132" s="50">
        <v>127</v>
      </c>
      <c r="D132" s="58" t="s">
        <v>155</v>
      </c>
      <c r="E132" s="58" t="s">
        <v>155</v>
      </c>
      <c r="F132" s="46" t="s">
        <v>35</v>
      </c>
      <c r="G132" s="36">
        <v>1</v>
      </c>
      <c r="H132" s="33"/>
      <c r="I132" s="33"/>
      <c r="J132" s="34">
        <f t="shared" si="8"/>
        <v>0</v>
      </c>
      <c r="K132" s="34">
        <f t="shared" si="9"/>
        <v>0</v>
      </c>
      <c r="L132" s="35" t="s">
        <v>32</v>
      </c>
      <c r="M132" s="43">
        <v>38500</v>
      </c>
    </row>
    <row r="133" spans="2:13" ht="60">
      <c r="B133" s="44" t="s">
        <v>33</v>
      </c>
      <c r="C133" s="50">
        <v>128</v>
      </c>
      <c r="D133" s="58" t="s">
        <v>156</v>
      </c>
      <c r="E133" s="58" t="s">
        <v>156</v>
      </c>
      <c r="F133" s="46" t="s">
        <v>35</v>
      </c>
      <c r="G133" s="36">
        <v>3</v>
      </c>
      <c r="H133" s="33"/>
      <c r="I133" s="33"/>
      <c r="J133" s="34">
        <f t="shared" si="8"/>
        <v>0</v>
      </c>
      <c r="K133" s="34">
        <f t="shared" si="9"/>
        <v>0</v>
      </c>
      <c r="L133" s="35" t="s">
        <v>32</v>
      </c>
      <c r="M133" s="43">
        <v>108000</v>
      </c>
    </row>
    <row r="134" spans="2:13" ht="60">
      <c r="B134" s="44" t="s">
        <v>33</v>
      </c>
      <c r="C134" s="50">
        <v>129</v>
      </c>
      <c r="D134" s="58" t="s">
        <v>157</v>
      </c>
      <c r="E134" s="58" t="s">
        <v>157</v>
      </c>
      <c r="F134" s="46" t="s">
        <v>35</v>
      </c>
      <c r="G134" s="36">
        <v>1</v>
      </c>
      <c r="H134" s="33"/>
      <c r="I134" s="33"/>
      <c r="J134" s="34">
        <f t="shared" si="8"/>
        <v>0</v>
      </c>
      <c r="K134" s="34">
        <f t="shared" si="9"/>
        <v>0</v>
      </c>
      <c r="L134" s="35" t="s">
        <v>32</v>
      </c>
      <c r="M134" s="43">
        <v>21000</v>
      </c>
    </row>
    <row r="135" spans="2:13" ht="60">
      <c r="B135" s="44" t="s">
        <v>33</v>
      </c>
      <c r="C135" s="50">
        <v>130</v>
      </c>
      <c r="D135" s="58" t="s">
        <v>158</v>
      </c>
      <c r="E135" s="58" t="s">
        <v>158</v>
      </c>
      <c r="F135" s="46" t="s">
        <v>35</v>
      </c>
      <c r="G135" s="36">
        <v>1</v>
      </c>
      <c r="H135" s="33"/>
      <c r="I135" s="33"/>
      <c r="J135" s="34">
        <f t="shared" si="8"/>
        <v>0</v>
      </c>
      <c r="K135" s="34">
        <f t="shared" si="9"/>
        <v>0</v>
      </c>
      <c r="L135" s="35" t="s">
        <v>32</v>
      </c>
      <c r="M135" s="43">
        <v>21000</v>
      </c>
    </row>
    <row r="136" spans="2:13" ht="60">
      <c r="B136" s="44" t="s">
        <v>33</v>
      </c>
      <c r="C136" s="50">
        <v>131</v>
      </c>
      <c r="D136" s="58" t="s">
        <v>159</v>
      </c>
      <c r="E136" s="58" t="s">
        <v>159</v>
      </c>
      <c r="F136" s="46" t="s">
        <v>35</v>
      </c>
      <c r="G136" s="36">
        <v>1</v>
      </c>
      <c r="H136" s="33"/>
      <c r="I136" s="33"/>
      <c r="J136" s="34">
        <f t="shared" si="8"/>
        <v>0</v>
      </c>
      <c r="K136" s="34">
        <f t="shared" si="9"/>
        <v>0</v>
      </c>
      <c r="L136" s="35" t="s">
        <v>32</v>
      </c>
      <c r="M136" s="43">
        <v>15000</v>
      </c>
    </row>
    <row r="137" spans="2:13" ht="60">
      <c r="B137" s="44" t="s">
        <v>33</v>
      </c>
      <c r="C137" s="50">
        <v>132</v>
      </c>
      <c r="D137" s="58" t="s">
        <v>160</v>
      </c>
      <c r="E137" s="58" t="s">
        <v>160</v>
      </c>
      <c r="F137" s="46" t="s">
        <v>35</v>
      </c>
      <c r="G137" s="36">
        <v>3</v>
      </c>
      <c r="H137" s="33"/>
      <c r="I137" s="33"/>
      <c r="J137" s="34">
        <f t="shared" si="8"/>
        <v>0</v>
      </c>
      <c r="K137" s="34">
        <f t="shared" si="9"/>
        <v>0</v>
      </c>
      <c r="L137" s="35" t="s">
        <v>32</v>
      </c>
      <c r="M137" s="43">
        <v>117500</v>
      </c>
    </row>
    <row r="138" spans="2:13" ht="60">
      <c r="B138" s="44" t="s">
        <v>33</v>
      </c>
      <c r="C138" s="50">
        <v>133</v>
      </c>
      <c r="D138" s="58" t="s">
        <v>161</v>
      </c>
      <c r="E138" s="58" t="s">
        <v>161</v>
      </c>
      <c r="F138" s="46" t="s">
        <v>35</v>
      </c>
      <c r="G138" s="36">
        <v>1</v>
      </c>
      <c r="H138" s="33"/>
      <c r="I138" s="33"/>
      <c r="J138" s="34">
        <f t="shared" si="8"/>
        <v>0</v>
      </c>
      <c r="K138" s="34">
        <f t="shared" si="9"/>
        <v>0</v>
      </c>
      <c r="L138" s="35" t="s">
        <v>32</v>
      </c>
      <c r="M138" s="43">
        <v>33666.670000000006</v>
      </c>
    </row>
    <row r="139" spans="2:13" ht="60">
      <c r="B139" s="44" t="s">
        <v>33</v>
      </c>
      <c r="C139" s="50">
        <v>134</v>
      </c>
      <c r="D139" s="58" t="s">
        <v>162</v>
      </c>
      <c r="E139" s="58" t="s">
        <v>162</v>
      </c>
      <c r="F139" s="46" t="s">
        <v>35</v>
      </c>
      <c r="G139" s="36">
        <v>1</v>
      </c>
      <c r="H139" s="33"/>
      <c r="I139" s="33"/>
      <c r="J139" s="34">
        <f t="shared" si="8"/>
        <v>0</v>
      </c>
      <c r="K139" s="34">
        <f t="shared" si="9"/>
        <v>0</v>
      </c>
      <c r="L139" s="35" t="s">
        <v>32</v>
      </c>
      <c r="M139" s="43">
        <v>33750</v>
      </c>
    </row>
    <row r="140" spans="2:13" ht="60">
      <c r="B140" s="44" t="s">
        <v>33</v>
      </c>
      <c r="C140" s="50">
        <v>135</v>
      </c>
      <c r="D140" s="58" t="s">
        <v>163</v>
      </c>
      <c r="E140" s="58" t="s">
        <v>163</v>
      </c>
      <c r="F140" s="46" t="s">
        <v>35</v>
      </c>
      <c r="G140" s="36">
        <v>1</v>
      </c>
      <c r="H140" s="33"/>
      <c r="I140" s="33"/>
      <c r="J140" s="34">
        <f t="shared" si="8"/>
        <v>0</v>
      </c>
      <c r="K140" s="34">
        <f t="shared" si="9"/>
        <v>0</v>
      </c>
      <c r="L140" s="35" t="s">
        <v>32</v>
      </c>
      <c r="M140" s="43">
        <v>33666.670000000006</v>
      </c>
    </row>
    <row r="141" spans="2:13" ht="60">
      <c r="B141" s="44" t="s">
        <v>33</v>
      </c>
      <c r="C141" s="50">
        <v>136</v>
      </c>
      <c r="D141" s="58" t="s">
        <v>164</v>
      </c>
      <c r="E141" s="58" t="s">
        <v>164</v>
      </c>
      <c r="F141" s="46" t="s">
        <v>35</v>
      </c>
      <c r="G141" s="36">
        <v>1</v>
      </c>
      <c r="H141" s="33"/>
      <c r="I141" s="33"/>
      <c r="J141" s="34">
        <f t="shared" si="8"/>
        <v>0</v>
      </c>
      <c r="K141" s="34">
        <f t="shared" si="9"/>
        <v>0</v>
      </c>
      <c r="L141" s="35" t="s">
        <v>32</v>
      </c>
      <c r="M141" s="43">
        <v>36000</v>
      </c>
    </row>
    <row r="142" spans="2:13" ht="60">
      <c r="B142" s="44" t="s">
        <v>33</v>
      </c>
      <c r="C142" s="50">
        <v>137</v>
      </c>
      <c r="D142" s="58" t="s">
        <v>165</v>
      </c>
      <c r="E142" s="58" t="s">
        <v>165</v>
      </c>
      <c r="F142" s="46" t="s">
        <v>35</v>
      </c>
      <c r="G142" s="36">
        <v>2</v>
      </c>
      <c r="H142" s="33"/>
      <c r="I142" s="33"/>
      <c r="J142" s="34">
        <f t="shared" si="8"/>
        <v>0</v>
      </c>
      <c r="K142" s="34">
        <f t="shared" si="9"/>
        <v>0</v>
      </c>
      <c r="L142" s="35" t="s">
        <v>32</v>
      </c>
      <c r="M142" s="43">
        <v>22500</v>
      </c>
    </row>
    <row r="143" spans="2:13" ht="60">
      <c r="B143" s="44" t="s">
        <v>33</v>
      </c>
      <c r="C143" s="50">
        <v>138</v>
      </c>
      <c r="D143" s="58" t="s">
        <v>166</v>
      </c>
      <c r="E143" s="58" t="s">
        <v>166</v>
      </c>
      <c r="F143" s="46" t="s">
        <v>35</v>
      </c>
      <c r="G143" s="36">
        <v>1</v>
      </c>
      <c r="H143" s="33"/>
      <c r="I143" s="33"/>
      <c r="J143" s="34">
        <f t="shared" si="8"/>
        <v>0</v>
      </c>
      <c r="K143" s="34">
        <f t="shared" si="9"/>
        <v>0</v>
      </c>
      <c r="L143" s="35" t="s">
        <v>32</v>
      </c>
      <c r="M143" s="43">
        <v>41666.670000000006</v>
      </c>
    </row>
    <row r="144" spans="2:13" ht="60">
      <c r="B144" s="44" t="s">
        <v>33</v>
      </c>
      <c r="C144" s="50">
        <v>139</v>
      </c>
      <c r="D144" s="58" t="s">
        <v>167</v>
      </c>
      <c r="E144" s="58" t="s">
        <v>167</v>
      </c>
      <c r="F144" s="46" t="s">
        <v>35</v>
      </c>
      <c r="G144" s="36">
        <v>3</v>
      </c>
      <c r="H144" s="33"/>
      <c r="I144" s="33"/>
      <c r="J144" s="34">
        <f t="shared" si="8"/>
        <v>0</v>
      </c>
      <c r="K144" s="34">
        <f t="shared" si="9"/>
        <v>0</v>
      </c>
      <c r="L144" s="35" t="s">
        <v>32</v>
      </c>
      <c r="M144" s="43">
        <v>10000</v>
      </c>
    </row>
    <row r="145" spans="2:13" ht="60">
      <c r="B145" s="44" t="s">
        <v>33</v>
      </c>
      <c r="C145" s="50">
        <v>140</v>
      </c>
      <c r="D145" s="58" t="s">
        <v>168</v>
      </c>
      <c r="E145" s="58" t="s">
        <v>168</v>
      </c>
      <c r="F145" s="46" t="s">
        <v>35</v>
      </c>
      <c r="G145" s="36">
        <v>9</v>
      </c>
      <c r="H145" s="33"/>
      <c r="I145" s="33"/>
      <c r="J145" s="34">
        <f t="shared" si="8"/>
        <v>0</v>
      </c>
      <c r="K145" s="34">
        <f t="shared" si="9"/>
        <v>0</v>
      </c>
      <c r="L145" s="35" t="s">
        <v>32</v>
      </c>
      <c r="M145" s="43">
        <v>33332.25</v>
      </c>
    </row>
    <row r="146" spans="2:13" ht="60">
      <c r="B146" s="44" t="s">
        <v>33</v>
      </c>
      <c r="C146" s="50">
        <v>141</v>
      </c>
      <c r="D146" s="58" t="s">
        <v>169</v>
      </c>
      <c r="E146" s="58" t="s">
        <v>169</v>
      </c>
      <c r="F146" s="46" t="s">
        <v>35</v>
      </c>
      <c r="G146" s="36">
        <v>4</v>
      </c>
      <c r="H146" s="33"/>
      <c r="I146" s="33"/>
      <c r="J146" s="34">
        <f t="shared" si="8"/>
        <v>0</v>
      </c>
      <c r="K146" s="34">
        <f t="shared" si="9"/>
        <v>0</v>
      </c>
      <c r="L146" s="35" t="s">
        <v>32</v>
      </c>
      <c r="M146" s="43">
        <v>14428.93</v>
      </c>
    </row>
    <row r="147" spans="2:13" ht="60">
      <c r="B147" s="44" t="s">
        <v>33</v>
      </c>
      <c r="C147" s="50">
        <v>142</v>
      </c>
      <c r="D147" s="58" t="s">
        <v>170</v>
      </c>
      <c r="E147" s="58" t="s">
        <v>170</v>
      </c>
      <c r="F147" s="46" t="s">
        <v>35</v>
      </c>
      <c r="G147" s="36">
        <v>4</v>
      </c>
      <c r="H147" s="33"/>
      <c r="I147" s="33"/>
      <c r="J147" s="34">
        <f t="shared" si="8"/>
        <v>0</v>
      </c>
      <c r="K147" s="34">
        <f t="shared" si="9"/>
        <v>0</v>
      </c>
      <c r="L147" s="35" t="s">
        <v>32</v>
      </c>
      <c r="M147" s="43">
        <v>3776.1800000000003</v>
      </c>
    </row>
    <row r="148" spans="2:13" ht="60">
      <c r="B148" s="44" t="s">
        <v>33</v>
      </c>
      <c r="C148" s="50">
        <v>143</v>
      </c>
      <c r="D148" s="58" t="s">
        <v>171</v>
      </c>
      <c r="E148" s="58" t="s">
        <v>171</v>
      </c>
      <c r="F148" s="46" t="s">
        <v>35</v>
      </c>
      <c r="G148" s="36">
        <v>3</v>
      </c>
      <c r="H148" s="33"/>
      <c r="I148" s="33"/>
      <c r="J148" s="34">
        <f t="shared" si="8"/>
        <v>0</v>
      </c>
      <c r="K148" s="34">
        <f t="shared" si="9"/>
        <v>0</v>
      </c>
      <c r="L148" s="35" t="s">
        <v>32</v>
      </c>
      <c r="M148" s="43">
        <v>772.13</v>
      </c>
    </row>
    <row r="149" spans="2:13" ht="60">
      <c r="B149" s="44" t="s">
        <v>33</v>
      </c>
      <c r="C149" s="50">
        <v>144</v>
      </c>
      <c r="D149" s="58" t="s">
        <v>172</v>
      </c>
      <c r="E149" s="58" t="s">
        <v>172</v>
      </c>
      <c r="F149" s="46" t="s">
        <v>35</v>
      </c>
      <c r="G149" s="36">
        <v>3</v>
      </c>
      <c r="H149" s="33"/>
      <c r="I149" s="33"/>
      <c r="J149" s="34">
        <f t="shared" si="8"/>
        <v>0</v>
      </c>
      <c r="K149" s="34">
        <f t="shared" si="9"/>
        <v>0</v>
      </c>
      <c r="L149" s="35" t="s">
        <v>32</v>
      </c>
      <c r="M149" s="43">
        <v>34867.599999999999</v>
      </c>
    </row>
    <row r="150" spans="2:13" ht="60">
      <c r="B150" s="44" t="s">
        <v>33</v>
      </c>
      <c r="C150" s="50">
        <v>145</v>
      </c>
      <c r="D150" s="58" t="s">
        <v>173</v>
      </c>
      <c r="E150" s="58" t="s">
        <v>173</v>
      </c>
      <c r="F150" s="46" t="s">
        <v>35</v>
      </c>
      <c r="G150" s="36">
        <v>3</v>
      </c>
      <c r="H150" s="33"/>
      <c r="I150" s="33"/>
      <c r="J150" s="34">
        <f t="shared" si="8"/>
        <v>0</v>
      </c>
      <c r="K150" s="34">
        <f t="shared" si="9"/>
        <v>0</v>
      </c>
      <c r="L150" s="35" t="s">
        <v>32</v>
      </c>
      <c r="M150" s="43">
        <v>25687.179999999997</v>
      </c>
    </row>
    <row r="151" spans="2:13" ht="60">
      <c r="B151" s="44" t="s">
        <v>33</v>
      </c>
      <c r="C151" s="50">
        <v>146</v>
      </c>
      <c r="D151" s="58" t="s">
        <v>174</v>
      </c>
      <c r="E151" s="58" t="s">
        <v>174</v>
      </c>
      <c r="F151" s="46" t="s">
        <v>35</v>
      </c>
      <c r="G151" s="36">
        <v>2</v>
      </c>
      <c r="H151" s="33"/>
      <c r="I151" s="33"/>
      <c r="J151" s="34">
        <f t="shared" si="8"/>
        <v>0</v>
      </c>
      <c r="K151" s="34">
        <f t="shared" si="9"/>
        <v>0</v>
      </c>
      <c r="L151" s="35" t="s">
        <v>32</v>
      </c>
      <c r="M151" s="43">
        <v>55735.9</v>
      </c>
    </row>
    <row r="152" spans="2:13" ht="60">
      <c r="B152" s="44" t="s">
        <v>33</v>
      </c>
      <c r="C152" s="50">
        <v>147</v>
      </c>
      <c r="D152" s="58" t="s">
        <v>175</v>
      </c>
      <c r="E152" s="58" t="s">
        <v>175</v>
      </c>
      <c r="F152" s="46" t="s">
        <v>35</v>
      </c>
      <c r="G152" s="36">
        <v>2</v>
      </c>
      <c r="H152" s="33"/>
      <c r="I152" s="33"/>
      <c r="J152" s="34">
        <f t="shared" si="8"/>
        <v>0</v>
      </c>
      <c r="K152" s="34">
        <f t="shared" si="9"/>
        <v>0</v>
      </c>
      <c r="L152" s="35" t="s">
        <v>32</v>
      </c>
      <c r="M152" s="43">
        <v>23245.07</v>
      </c>
    </row>
    <row r="153" spans="2:13" ht="60">
      <c r="B153" s="44" t="s">
        <v>33</v>
      </c>
      <c r="C153" s="50">
        <v>148</v>
      </c>
      <c r="D153" s="58" t="s">
        <v>176</v>
      </c>
      <c r="E153" s="58" t="s">
        <v>176</v>
      </c>
      <c r="F153" s="46" t="s">
        <v>35</v>
      </c>
      <c r="G153" s="36">
        <v>3</v>
      </c>
      <c r="H153" s="33"/>
      <c r="I153" s="33"/>
      <c r="J153" s="34">
        <f t="shared" si="8"/>
        <v>0</v>
      </c>
      <c r="K153" s="34">
        <f t="shared" si="9"/>
        <v>0</v>
      </c>
      <c r="L153" s="35" t="s">
        <v>32</v>
      </c>
      <c r="M153" s="43">
        <v>38871.79</v>
      </c>
    </row>
    <row r="154" spans="2:13" ht="60">
      <c r="B154" s="44" t="s">
        <v>33</v>
      </c>
      <c r="C154" s="50">
        <v>149</v>
      </c>
      <c r="D154" s="58" t="s">
        <v>177</v>
      </c>
      <c r="E154" s="58" t="s">
        <v>177</v>
      </c>
      <c r="F154" s="46" t="s">
        <v>35</v>
      </c>
      <c r="G154" s="36">
        <v>2</v>
      </c>
      <c r="H154" s="33"/>
      <c r="I154" s="33"/>
      <c r="J154" s="34">
        <f t="shared" si="8"/>
        <v>0</v>
      </c>
      <c r="K154" s="34">
        <f t="shared" si="9"/>
        <v>0</v>
      </c>
      <c r="L154" s="35" t="s">
        <v>32</v>
      </c>
      <c r="M154" s="43">
        <v>21291.649999999998</v>
      </c>
    </row>
    <row r="155" spans="2:13" ht="60">
      <c r="B155" s="44" t="s">
        <v>33</v>
      </c>
      <c r="C155" s="50">
        <v>150</v>
      </c>
      <c r="D155" s="58" t="s">
        <v>178</v>
      </c>
      <c r="E155" s="58" t="s">
        <v>178</v>
      </c>
      <c r="F155" s="46" t="s">
        <v>35</v>
      </c>
      <c r="G155" s="36">
        <v>1</v>
      </c>
      <c r="H155" s="33"/>
      <c r="I155" s="33"/>
      <c r="J155" s="34">
        <f t="shared" si="8"/>
        <v>0</v>
      </c>
      <c r="K155" s="34">
        <f t="shared" si="9"/>
        <v>0</v>
      </c>
      <c r="L155" s="35" t="s">
        <v>32</v>
      </c>
      <c r="M155" s="43">
        <v>13445.62</v>
      </c>
    </row>
    <row r="156" spans="2:13" ht="60">
      <c r="B156" s="44" t="s">
        <v>33</v>
      </c>
      <c r="C156" s="50">
        <v>151</v>
      </c>
      <c r="D156" s="58" t="s">
        <v>177</v>
      </c>
      <c r="E156" s="58" t="s">
        <v>177</v>
      </c>
      <c r="F156" s="46" t="s">
        <v>35</v>
      </c>
      <c r="G156" s="36">
        <v>2</v>
      </c>
      <c r="H156" s="33"/>
      <c r="I156" s="33"/>
      <c r="J156" s="34">
        <f t="shared" si="8"/>
        <v>0</v>
      </c>
      <c r="K156" s="34">
        <f t="shared" si="9"/>
        <v>0</v>
      </c>
      <c r="L156" s="35" t="s">
        <v>32</v>
      </c>
      <c r="M156" s="43">
        <v>31904.799999999999</v>
      </c>
    </row>
    <row r="157" spans="2:13" ht="60">
      <c r="B157" s="44" t="s">
        <v>33</v>
      </c>
      <c r="C157" s="50">
        <v>152</v>
      </c>
      <c r="D157" s="58" t="s">
        <v>179</v>
      </c>
      <c r="E157" s="58" t="s">
        <v>179</v>
      </c>
      <c r="F157" s="46" t="s">
        <v>35</v>
      </c>
      <c r="G157" s="36">
        <v>2</v>
      </c>
      <c r="H157" s="33"/>
      <c r="I157" s="33"/>
      <c r="J157" s="34">
        <f t="shared" si="8"/>
        <v>0</v>
      </c>
      <c r="K157" s="34">
        <f t="shared" si="9"/>
        <v>0</v>
      </c>
      <c r="L157" s="35" t="s">
        <v>32</v>
      </c>
      <c r="M157" s="43">
        <v>26891.239999999998</v>
      </c>
    </row>
    <row r="158" spans="2:13" ht="60">
      <c r="B158" s="44" t="s">
        <v>33</v>
      </c>
      <c r="C158" s="50">
        <v>153</v>
      </c>
      <c r="D158" s="58" t="s">
        <v>180</v>
      </c>
      <c r="E158" s="58" t="s">
        <v>180</v>
      </c>
      <c r="F158" s="46" t="s">
        <v>35</v>
      </c>
      <c r="G158" s="36">
        <v>1</v>
      </c>
      <c r="H158" s="33"/>
      <c r="I158" s="33"/>
      <c r="J158" s="34">
        <f t="shared" si="8"/>
        <v>0</v>
      </c>
      <c r="K158" s="34">
        <f t="shared" si="9"/>
        <v>0</v>
      </c>
      <c r="L158" s="35" t="s">
        <v>32</v>
      </c>
      <c r="M158" s="43">
        <v>29105.01</v>
      </c>
    </row>
    <row r="159" spans="2:13" ht="60">
      <c r="B159" s="44" t="s">
        <v>33</v>
      </c>
      <c r="C159" s="50">
        <v>154</v>
      </c>
      <c r="D159" s="58" t="s">
        <v>181</v>
      </c>
      <c r="E159" s="58" t="s">
        <v>181</v>
      </c>
      <c r="F159" s="46" t="s">
        <v>35</v>
      </c>
      <c r="G159" s="36">
        <v>1</v>
      </c>
      <c r="H159" s="33"/>
      <c r="I159" s="33"/>
      <c r="J159" s="34">
        <f t="shared" si="8"/>
        <v>0</v>
      </c>
      <c r="K159" s="34">
        <f t="shared" si="9"/>
        <v>0</v>
      </c>
      <c r="L159" s="35" t="s">
        <v>32</v>
      </c>
      <c r="M159" s="43">
        <v>29105.01</v>
      </c>
    </row>
    <row r="160" spans="2:13" ht="60">
      <c r="B160" s="44" t="s">
        <v>33</v>
      </c>
      <c r="C160" s="50">
        <v>155</v>
      </c>
      <c r="D160" s="58" t="s">
        <v>182</v>
      </c>
      <c r="E160" s="58" t="s">
        <v>182</v>
      </c>
      <c r="F160" s="46" t="s">
        <v>35</v>
      </c>
      <c r="G160" s="36">
        <v>5</v>
      </c>
      <c r="H160" s="33"/>
      <c r="I160" s="33"/>
      <c r="J160" s="34">
        <f t="shared" si="8"/>
        <v>0</v>
      </c>
      <c r="K160" s="34">
        <f t="shared" si="9"/>
        <v>0</v>
      </c>
      <c r="L160" s="35" t="s">
        <v>32</v>
      </c>
      <c r="M160" s="43">
        <v>72111.649999999994</v>
      </c>
    </row>
    <row r="161" spans="2:13" ht="60">
      <c r="B161" s="44" t="s">
        <v>33</v>
      </c>
      <c r="C161" s="50">
        <v>156</v>
      </c>
      <c r="D161" s="58" t="s">
        <v>183</v>
      </c>
      <c r="E161" s="58" t="s">
        <v>183</v>
      </c>
      <c r="F161" s="46" t="s">
        <v>35</v>
      </c>
      <c r="G161" s="36">
        <v>2</v>
      </c>
      <c r="H161" s="33"/>
      <c r="I161" s="33"/>
      <c r="J161" s="34">
        <f t="shared" si="8"/>
        <v>0</v>
      </c>
      <c r="K161" s="34">
        <f t="shared" si="9"/>
        <v>0</v>
      </c>
      <c r="L161" s="35" t="s">
        <v>32</v>
      </c>
      <c r="M161" s="43">
        <v>21291.649999999998</v>
      </c>
    </row>
    <row r="162" spans="2:13" ht="60">
      <c r="B162" s="44" t="s">
        <v>33</v>
      </c>
      <c r="C162" s="50">
        <v>157</v>
      </c>
      <c r="D162" s="58" t="s">
        <v>184</v>
      </c>
      <c r="E162" s="58" t="s">
        <v>184</v>
      </c>
      <c r="F162" s="46" t="s">
        <v>35</v>
      </c>
      <c r="G162" s="36">
        <v>2</v>
      </c>
      <c r="H162" s="33"/>
      <c r="I162" s="33"/>
      <c r="J162" s="34">
        <f t="shared" si="8"/>
        <v>0</v>
      </c>
      <c r="K162" s="34">
        <f t="shared" si="9"/>
        <v>0</v>
      </c>
      <c r="L162" s="35" t="s">
        <v>32</v>
      </c>
      <c r="M162" s="43">
        <v>21291.649999999998</v>
      </c>
    </row>
    <row r="163" spans="2:13" ht="60">
      <c r="B163" s="44" t="s">
        <v>33</v>
      </c>
      <c r="C163" s="50">
        <v>158</v>
      </c>
      <c r="D163" s="58" t="s">
        <v>185</v>
      </c>
      <c r="E163" s="58" t="s">
        <v>185</v>
      </c>
      <c r="F163" s="46" t="s">
        <v>35</v>
      </c>
      <c r="G163" s="36">
        <v>2</v>
      </c>
      <c r="H163" s="33"/>
      <c r="I163" s="33"/>
      <c r="J163" s="34">
        <f t="shared" si="8"/>
        <v>0</v>
      </c>
      <c r="K163" s="34">
        <f t="shared" si="9"/>
        <v>0</v>
      </c>
      <c r="L163" s="35" t="s">
        <v>32</v>
      </c>
      <c r="M163" s="43">
        <v>21291.649999999998</v>
      </c>
    </row>
    <row r="164" spans="2:13" ht="60">
      <c r="B164" s="44" t="s">
        <v>33</v>
      </c>
      <c r="C164" s="50">
        <v>159</v>
      </c>
      <c r="D164" s="58" t="s">
        <v>186</v>
      </c>
      <c r="E164" s="58" t="s">
        <v>186</v>
      </c>
      <c r="F164" s="46" t="s">
        <v>35</v>
      </c>
      <c r="G164" s="36">
        <v>2</v>
      </c>
      <c r="H164" s="33"/>
      <c r="I164" s="33"/>
      <c r="J164" s="34">
        <f t="shared" si="8"/>
        <v>0</v>
      </c>
      <c r="K164" s="34">
        <f t="shared" si="9"/>
        <v>0</v>
      </c>
      <c r="L164" s="35" t="s">
        <v>32</v>
      </c>
      <c r="M164" s="43">
        <v>23570.42</v>
      </c>
    </row>
    <row r="165" spans="2:13" ht="60">
      <c r="B165" s="44" t="s">
        <v>33</v>
      </c>
      <c r="C165" s="50">
        <v>160</v>
      </c>
      <c r="D165" s="58" t="s">
        <v>187</v>
      </c>
      <c r="E165" s="58" t="s">
        <v>187</v>
      </c>
      <c r="F165" s="46" t="s">
        <v>35</v>
      </c>
      <c r="G165" s="36">
        <v>3</v>
      </c>
      <c r="H165" s="33"/>
      <c r="I165" s="33"/>
      <c r="J165" s="34">
        <f t="shared" si="8"/>
        <v>0</v>
      </c>
      <c r="K165" s="34">
        <f t="shared" si="9"/>
        <v>0</v>
      </c>
      <c r="L165" s="35" t="s">
        <v>32</v>
      </c>
      <c r="M165" s="43">
        <v>37602.730000000003</v>
      </c>
    </row>
    <row r="166" spans="2:13" ht="60">
      <c r="B166" s="44" t="s">
        <v>33</v>
      </c>
      <c r="C166" s="50">
        <v>161</v>
      </c>
      <c r="D166" s="58" t="s">
        <v>188</v>
      </c>
      <c r="E166" s="58" t="s">
        <v>188</v>
      </c>
      <c r="F166" s="46" t="s">
        <v>35</v>
      </c>
      <c r="G166" s="36">
        <v>1</v>
      </c>
      <c r="H166" s="33"/>
      <c r="I166" s="33"/>
      <c r="J166" s="34">
        <f t="shared" si="8"/>
        <v>0</v>
      </c>
      <c r="K166" s="34">
        <f t="shared" si="9"/>
        <v>0</v>
      </c>
      <c r="L166" s="35" t="s">
        <v>32</v>
      </c>
      <c r="M166" s="43">
        <v>16831.439999999999</v>
      </c>
    </row>
    <row r="167" spans="2:13" ht="60">
      <c r="B167" s="44" t="s">
        <v>33</v>
      </c>
      <c r="C167" s="50">
        <v>162</v>
      </c>
      <c r="D167" s="58" t="s">
        <v>189</v>
      </c>
      <c r="E167" s="58" t="s">
        <v>189</v>
      </c>
      <c r="F167" s="46" t="s">
        <v>35</v>
      </c>
      <c r="G167" s="36">
        <v>1</v>
      </c>
      <c r="H167" s="33"/>
      <c r="I167" s="33"/>
      <c r="J167" s="34">
        <f t="shared" si="8"/>
        <v>0</v>
      </c>
      <c r="K167" s="34">
        <f t="shared" si="9"/>
        <v>0</v>
      </c>
      <c r="L167" s="35" t="s">
        <v>32</v>
      </c>
      <c r="M167" s="43">
        <v>4671.72</v>
      </c>
    </row>
    <row r="168" spans="2:13" ht="60">
      <c r="B168" s="44" t="s">
        <v>33</v>
      </c>
      <c r="C168" s="50">
        <v>163</v>
      </c>
      <c r="D168" s="58" t="s">
        <v>190</v>
      </c>
      <c r="E168" s="58" t="s">
        <v>190</v>
      </c>
      <c r="F168" s="46" t="s">
        <v>35</v>
      </c>
      <c r="G168" s="36">
        <v>5</v>
      </c>
      <c r="H168" s="33"/>
      <c r="I168" s="33"/>
      <c r="J168" s="34">
        <f t="shared" si="8"/>
        <v>0</v>
      </c>
      <c r="K168" s="34">
        <f t="shared" si="9"/>
        <v>0</v>
      </c>
      <c r="L168" s="35" t="s">
        <v>32</v>
      </c>
      <c r="M168" s="43">
        <v>7325.34</v>
      </c>
    </row>
    <row r="169" spans="2:13" ht="60">
      <c r="B169" s="44" t="s">
        <v>33</v>
      </c>
      <c r="C169" s="50">
        <v>164</v>
      </c>
      <c r="D169" s="58" t="s">
        <v>191</v>
      </c>
      <c r="E169" s="58" t="s">
        <v>191</v>
      </c>
      <c r="F169" s="46" t="s">
        <v>35</v>
      </c>
      <c r="G169" s="36">
        <v>8</v>
      </c>
      <c r="H169" s="33"/>
      <c r="I169" s="33"/>
      <c r="J169" s="34">
        <f t="shared" si="8"/>
        <v>0</v>
      </c>
      <c r="K169" s="34">
        <f t="shared" si="9"/>
        <v>0</v>
      </c>
      <c r="L169" s="35" t="s">
        <v>32</v>
      </c>
      <c r="M169" s="43">
        <v>32350</v>
      </c>
    </row>
    <row r="170" spans="2:13" ht="60">
      <c r="B170" s="44" t="s">
        <v>33</v>
      </c>
      <c r="C170" s="50">
        <v>165</v>
      </c>
      <c r="D170" s="58" t="s">
        <v>192</v>
      </c>
      <c r="E170" s="58" t="s">
        <v>192</v>
      </c>
      <c r="F170" s="46" t="s">
        <v>35</v>
      </c>
      <c r="G170" s="36">
        <v>3</v>
      </c>
      <c r="H170" s="33"/>
      <c r="I170" s="33"/>
      <c r="J170" s="34">
        <f t="shared" si="8"/>
        <v>0</v>
      </c>
      <c r="K170" s="34">
        <f t="shared" si="9"/>
        <v>0</v>
      </c>
      <c r="L170" s="35" t="s">
        <v>32</v>
      </c>
      <c r="M170" s="43">
        <v>32500</v>
      </c>
    </row>
    <row r="171" spans="2:13" ht="60">
      <c r="B171" s="44" t="s">
        <v>33</v>
      </c>
      <c r="C171" s="50">
        <v>166</v>
      </c>
      <c r="D171" s="58" t="s">
        <v>193</v>
      </c>
      <c r="E171" s="58" t="s">
        <v>193</v>
      </c>
      <c r="F171" s="46" t="s">
        <v>35</v>
      </c>
      <c r="G171" s="36">
        <v>3</v>
      </c>
      <c r="H171" s="33"/>
      <c r="I171" s="33"/>
      <c r="J171" s="34">
        <f t="shared" si="8"/>
        <v>0</v>
      </c>
      <c r="K171" s="34">
        <f t="shared" si="9"/>
        <v>0</v>
      </c>
      <c r="L171" s="35" t="s">
        <v>32</v>
      </c>
      <c r="M171" s="43">
        <v>30000</v>
      </c>
    </row>
    <row r="172" spans="2:13" ht="60">
      <c r="B172" s="44" t="s">
        <v>33</v>
      </c>
      <c r="C172" s="50">
        <v>167</v>
      </c>
      <c r="D172" s="58" t="s">
        <v>194</v>
      </c>
      <c r="E172" s="58" t="s">
        <v>194</v>
      </c>
      <c r="F172" s="46" t="s">
        <v>35</v>
      </c>
      <c r="G172" s="36">
        <v>3</v>
      </c>
      <c r="H172" s="33"/>
      <c r="I172" s="33"/>
      <c r="J172" s="34">
        <f t="shared" si="8"/>
        <v>0</v>
      </c>
      <c r="K172" s="34">
        <f t="shared" si="9"/>
        <v>0</v>
      </c>
      <c r="L172" s="35" t="s">
        <v>32</v>
      </c>
      <c r="M172" s="43">
        <v>30000</v>
      </c>
    </row>
    <row r="173" spans="2:13" ht="60">
      <c r="B173" s="44" t="s">
        <v>33</v>
      </c>
      <c r="C173" s="50">
        <v>168</v>
      </c>
      <c r="D173" s="58" t="s">
        <v>190</v>
      </c>
      <c r="E173" s="58" t="s">
        <v>190</v>
      </c>
      <c r="F173" s="46" t="s">
        <v>35</v>
      </c>
      <c r="G173" s="36">
        <v>3</v>
      </c>
      <c r="H173" s="33"/>
      <c r="I173" s="33"/>
      <c r="J173" s="34">
        <f t="shared" si="8"/>
        <v>0</v>
      </c>
      <c r="K173" s="34">
        <f t="shared" si="9"/>
        <v>0</v>
      </c>
      <c r="L173" s="35" t="s">
        <v>32</v>
      </c>
      <c r="M173" s="43">
        <v>4395.21</v>
      </c>
    </row>
    <row r="174" spans="2:13" ht="60">
      <c r="B174" s="44" t="s">
        <v>33</v>
      </c>
      <c r="C174" s="50">
        <v>169</v>
      </c>
      <c r="D174" s="58" t="s">
        <v>195</v>
      </c>
      <c r="E174" s="58" t="s">
        <v>195</v>
      </c>
      <c r="F174" s="52" t="s">
        <v>35</v>
      </c>
      <c r="G174" s="53">
        <v>3</v>
      </c>
      <c r="H174" s="33"/>
      <c r="I174" s="33"/>
      <c r="J174" s="34">
        <f t="shared" si="8"/>
        <v>0</v>
      </c>
      <c r="K174" s="34">
        <f t="shared" si="9"/>
        <v>0</v>
      </c>
      <c r="L174" s="35" t="s">
        <v>32</v>
      </c>
      <c r="M174" s="43">
        <v>6755.3200000000006</v>
      </c>
    </row>
    <row r="175" spans="2:13" ht="60">
      <c r="B175" s="44" t="s">
        <v>33</v>
      </c>
      <c r="C175" s="50">
        <v>170</v>
      </c>
      <c r="D175" s="58" t="s">
        <v>196</v>
      </c>
      <c r="E175" s="58" t="s">
        <v>196</v>
      </c>
      <c r="F175" s="52" t="s">
        <v>35</v>
      </c>
      <c r="G175" s="53">
        <v>2</v>
      </c>
      <c r="H175" s="33"/>
      <c r="I175" s="33"/>
      <c r="J175" s="34">
        <f t="shared" si="8"/>
        <v>0</v>
      </c>
      <c r="K175" s="34">
        <f t="shared" si="9"/>
        <v>0</v>
      </c>
      <c r="L175" s="35" t="s">
        <v>32</v>
      </c>
      <c r="M175" s="43">
        <v>20000</v>
      </c>
    </row>
    <row r="176" spans="2:13" ht="60">
      <c r="B176" s="44" t="s">
        <v>33</v>
      </c>
      <c r="C176" s="50">
        <v>171</v>
      </c>
      <c r="D176" s="58" t="s">
        <v>197</v>
      </c>
      <c r="E176" s="58" t="s">
        <v>197</v>
      </c>
      <c r="F176" s="52" t="s">
        <v>35</v>
      </c>
      <c r="G176" s="53">
        <v>3</v>
      </c>
      <c r="H176" s="33"/>
      <c r="I176" s="33"/>
      <c r="J176" s="34">
        <f t="shared" si="8"/>
        <v>0</v>
      </c>
      <c r="K176" s="34">
        <f t="shared" si="9"/>
        <v>0</v>
      </c>
      <c r="L176" s="35" t="s">
        <v>32</v>
      </c>
      <c r="M176" s="43">
        <v>30000</v>
      </c>
    </row>
    <row r="177" spans="2:13" ht="60">
      <c r="B177" s="44" t="s">
        <v>33</v>
      </c>
      <c r="C177" s="50">
        <v>172</v>
      </c>
      <c r="D177" s="58" t="s">
        <v>198</v>
      </c>
      <c r="E177" s="58" t="s">
        <v>198</v>
      </c>
      <c r="F177" s="52" t="s">
        <v>35</v>
      </c>
      <c r="G177" s="53">
        <v>3</v>
      </c>
      <c r="H177" s="33"/>
      <c r="I177" s="33"/>
      <c r="J177" s="34">
        <f t="shared" si="8"/>
        <v>0</v>
      </c>
      <c r="K177" s="34">
        <f t="shared" si="9"/>
        <v>0</v>
      </c>
      <c r="L177" s="35" t="s">
        <v>32</v>
      </c>
      <c r="M177" s="43">
        <v>30000</v>
      </c>
    </row>
    <row r="178" spans="2:13" ht="60">
      <c r="B178" s="44" t="s">
        <v>33</v>
      </c>
      <c r="C178" s="50">
        <v>173</v>
      </c>
      <c r="D178" s="58" t="s">
        <v>199</v>
      </c>
      <c r="E178" s="58" t="s">
        <v>199</v>
      </c>
      <c r="F178" s="52" t="s">
        <v>35</v>
      </c>
      <c r="G178" s="53">
        <v>1</v>
      </c>
      <c r="H178" s="33"/>
      <c r="I178" s="33"/>
      <c r="J178" s="34">
        <f t="shared" si="8"/>
        <v>0</v>
      </c>
      <c r="K178" s="34">
        <f t="shared" si="9"/>
        <v>0</v>
      </c>
      <c r="L178" s="35" t="s">
        <v>32</v>
      </c>
      <c r="M178" s="43">
        <v>15000</v>
      </c>
    </row>
    <row r="179" spans="2:13" ht="60">
      <c r="B179" s="44" t="s">
        <v>33</v>
      </c>
      <c r="C179" s="50">
        <v>174</v>
      </c>
      <c r="D179" s="58" t="s">
        <v>200</v>
      </c>
      <c r="E179" s="58" t="s">
        <v>200</v>
      </c>
      <c r="F179" s="52" t="s">
        <v>35</v>
      </c>
      <c r="G179" s="53">
        <v>1</v>
      </c>
      <c r="H179" s="33"/>
      <c r="I179" s="33"/>
      <c r="J179" s="34">
        <f t="shared" si="8"/>
        <v>0</v>
      </c>
      <c r="K179" s="34">
        <f t="shared" si="9"/>
        <v>0</v>
      </c>
      <c r="L179" s="35" t="s">
        <v>32</v>
      </c>
      <c r="M179" s="43">
        <v>15000</v>
      </c>
    </row>
    <row r="180" spans="2:13" ht="60">
      <c r="B180" s="44" t="s">
        <v>33</v>
      </c>
      <c r="C180" s="50">
        <v>175</v>
      </c>
      <c r="D180" s="58" t="s">
        <v>201</v>
      </c>
      <c r="E180" s="58" t="s">
        <v>201</v>
      </c>
      <c r="F180" s="52" t="s">
        <v>35</v>
      </c>
      <c r="G180" s="53">
        <v>1</v>
      </c>
      <c r="H180" s="33"/>
      <c r="I180" s="33"/>
      <c r="J180" s="34">
        <f t="shared" si="8"/>
        <v>0</v>
      </c>
      <c r="K180" s="34">
        <f t="shared" si="9"/>
        <v>0</v>
      </c>
      <c r="L180" s="35" t="s">
        <v>32</v>
      </c>
      <c r="M180" s="43">
        <v>15000</v>
      </c>
    </row>
    <row r="181" spans="2:13" ht="60">
      <c r="B181" s="44" t="s">
        <v>33</v>
      </c>
      <c r="C181" s="50">
        <v>176</v>
      </c>
      <c r="D181" s="58" t="s">
        <v>202</v>
      </c>
      <c r="E181" s="58" t="s">
        <v>202</v>
      </c>
      <c r="F181" s="52" t="s">
        <v>35</v>
      </c>
      <c r="G181" s="53">
        <v>2</v>
      </c>
      <c r="H181" s="33"/>
      <c r="I181" s="33"/>
      <c r="J181" s="34">
        <f t="shared" si="8"/>
        <v>0</v>
      </c>
      <c r="K181" s="34">
        <f t="shared" si="9"/>
        <v>0</v>
      </c>
      <c r="L181" s="35" t="s">
        <v>32</v>
      </c>
      <c r="M181" s="43">
        <v>26840</v>
      </c>
    </row>
    <row r="182" spans="2:13" ht="60">
      <c r="B182" s="44" t="s">
        <v>33</v>
      </c>
      <c r="C182" s="50">
        <v>177</v>
      </c>
      <c r="D182" s="58" t="s">
        <v>203</v>
      </c>
      <c r="E182" s="58" t="s">
        <v>203</v>
      </c>
      <c r="F182" s="52" t="s">
        <v>35</v>
      </c>
      <c r="G182" s="53">
        <v>2</v>
      </c>
      <c r="H182" s="33"/>
      <c r="I182" s="33"/>
      <c r="J182" s="34">
        <f t="shared" si="8"/>
        <v>0</v>
      </c>
      <c r="K182" s="34">
        <f t="shared" si="9"/>
        <v>0</v>
      </c>
      <c r="L182" s="35" t="s">
        <v>32</v>
      </c>
      <c r="M182" s="43">
        <v>39600</v>
      </c>
    </row>
    <row r="183" spans="2:13" ht="60">
      <c r="B183" s="44" t="s">
        <v>33</v>
      </c>
      <c r="C183" s="50">
        <v>178</v>
      </c>
      <c r="D183" s="58" t="s">
        <v>204</v>
      </c>
      <c r="E183" s="58" t="s">
        <v>204</v>
      </c>
      <c r="F183" s="52" t="s">
        <v>35</v>
      </c>
      <c r="G183" s="53">
        <v>10</v>
      </c>
      <c r="H183" s="33"/>
      <c r="I183" s="33"/>
      <c r="J183" s="34">
        <f t="shared" si="8"/>
        <v>0</v>
      </c>
      <c r="K183" s="34">
        <f t="shared" si="9"/>
        <v>0</v>
      </c>
      <c r="L183" s="35" t="s">
        <v>32</v>
      </c>
      <c r="M183" s="43">
        <v>17525</v>
      </c>
    </row>
    <row r="184" spans="2:13" ht="60">
      <c r="B184" s="44" t="s">
        <v>33</v>
      </c>
      <c r="C184" s="50">
        <v>179</v>
      </c>
      <c r="D184" s="58" t="s">
        <v>205</v>
      </c>
      <c r="E184" s="58" t="s">
        <v>205</v>
      </c>
      <c r="F184" s="52" t="s">
        <v>35</v>
      </c>
      <c r="G184" s="53">
        <v>1</v>
      </c>
      <c r="H184" s="33"/>
      <c r="I184" s="33"/>
      <c r="J184" s="34">
        <f t="shared" si="8"/>
        <v>0</v>
      </c>
      <c r="K184" s="34">
        <f t="shared" si="9"/>
        <v>0</v>
      </c>
      <c r="L184" s="35" t="s">
        <v>32</v>
      </c>
      <c r="M184" s="43">
        <v>106000</v>
      </c>
    </row>
    <row r="185" spans="2:13" ht="60">
      <c r="B185" s="44" t="s">
        <v>33</v>
      </c>
      <c r="C185" s="50">
        <v>180</v>
      </c>
      <c r="D185" s="58" t="s">
        <v>206</v>
      </c>
      <c r="E185" s="58" t="s">
        <v>206</v>
      </c>
      <c r="F185" s="52" t="s">
        <v>35</v>
      </c>
      <c r="G185" s="53">
        <v>2</v>
      </c>
      <c r="H185" s="33"/>
      <c r="I185" s="33"/>
      <c r="J185" s="34">
        <f t="shared" si="8"/>
        <v>0</v>
      </c>
      <c r="K185" s="34">
        <f t="shared" si="9"/>
        <v>0</v>
      </c>
      <c r="L185" s="35" t="s">
        <v>32</v>
      </c>
      <c r="M185" s="43">
        <v>615</v>
      </c>
    </row>
    <row r="186" spans="2:13" ht="60">
      <c r="B186" s="44" t="s">
        <v>33</v>
      </c>
      <c r="C186" s="50">
        <v>181</v>
      </c>
      <c r="D186" s="58" t="s">
        <v>206</v>
      </c>
      <c r="E186" s="58" t="s">
        <v>206</v>
      </c>
      <c r="F186" s="52" t="s">
        <v>35</v>
      </c>
      <c r="G186" s="53">
        <v>2</v>
      </c>
      <c r="H186" s="33"/>
      <c r="I186" s="33"/>
      <c r="J186" s="34">
        <f t="shared" si="8"/>
        <v>0</v>
      </c>
      <c r="K186" s="34">
        <f t="shared" si="9"/>
        <v>0</v>
      </c>
      <c r="L186" s="35" t="s">
        <v>32</v>
      </c>
      <c r="M186" s="43">
        <v>400</v>
      </c>
    </row>
    <row r="187" spans="2:13" ht="60">
      <c r="B187" s="44" t="s">
        <v>33</v>
      </c>
      <c r="C187" s="50">
        <v>182</v>
      </c>
      <c r="D187" s="58" t="s">
        <v>207</v>
      </c>
      <c r="E187" s="58" t="s">
        <v>207</v>
      </c>
      <c r="F187" s="52" t="s">
        <v>35</v>
      </c>
      <c r="G187" s="53">
        <v>2</v>
      </c>
      <c r="H187" s="33"/>
      <c r="I187" s="33"/>
      <c r="J187" s="34">
        <f t="shared" si="8"/>
        <v>0</v>
      </c>
      <c r="K187" s="34">
        <f t="shared" si="9"/>
        <v>0</v>
      </c>
      <c r="L187" s="35" t="s">
        <v>32</v>
      </c>
      <c r="M187" s="43">
        <v>3800</v>
      </c>
    </row>
    <row r="188" spans="2:13" ht="60">
      <c r="B188" s="44" t="s">
        <v>33</v>
      </c>
      <c r="C188" s="50">
        <v>183</v>
      </c>
      <c r="D188" s="58" t="s">
        <v>208</v>
      </c>
      <c r="E188" s="58" t="s">
        <v>208</v>
      </c>
      <c r="F188" s="52" t="s">
        <v>35</v>
      </c>
      <c r="G188" s="53">
        <v>2</v>
      </c>
      <c r="H188" s="33"/>
      <c r="I188" s="33"/>
      <c r="J188" s="34">
        <f t="shared" ref="J188:J219" si="10">H188*G188</f>
        <v>0</v>
      </c>
      <c r="K188" s="34">
        <f t="shared" ref="K188:K219" si="11">I188*G188</f>
        <v>0</v>
      </c>
      <c r="L188" s="35" t="s">
        <v>32</v>
      </c>
      <c r="M188" s="43">
        <v>16350</v>
      </c>
    </row>
    <row r="189" spans="2:13" ht="60">
      <c r="B189" s="44" t="s">
        <v>33</v>
      </c>
      <c r="C189" s="50">
        <v>184</v>
      </c>
      <c r="D189" s="58" t="s">
        <v>209</v>
      </c>
      <c r="E189" s="58" t="s">
        <v>209</v>
      </c>
      <c r="F189" s="52" t="s">
        <v>35</v>
      </c>
      <c r="G189" s="53">
        <v>10</v>
      </c>
      <c r="H189" s="33"/>
      <c r="I189" s="33"/>
      <c r="J189" s="34">
        <f t="shared" si="10"/>
        <v>0</v>
      </c>
      <c r="K189" s="34">
        <f t="shared" si="11"/>
        <v>0</v>
      </c>
      <c r="L189" s="35" t="s">
        <v>32</v>
      </c>
      <c r="M189" s="43">
        <v>3250</v>
      </c>
    </row>
    <row r="190" spans="2:13" ht="60">
      <c r="B190" s="44" t="s">
        <v>33</v>
      </c>
      <c r="C190" s="50">
        <v>185</v>
      </c>
      <c r="D190" s="58" t="s">
        <v>210</v>
      </c>
      <c r="E190" s="58" t="s">
        <v>210</v>
      </c>
      <c r="F190" s="52" t="s">
        <v>35</v>
      </c>
      <c r="G190" s="53">
        <v>1</v>
      </c>
      <c r="H190" s="33"/>
      <c r="I190" s="33"/>
      <c r="J190" s="34">
        <f t="shared" si="10"/>
        <v>0</v>
      </c>
      <c r="K190" s="34">
        <f t="shared" si="11"/>
        <v>0</v>
      </c>
      <c r="L190" s="35" t="s">
        <v>32</v>
      </c>
      <c r="M190" s="43">
        <v>7900</v>
      </c>
    </row>
    <row r="191" spans="2:13" ht="60">
      <c r="B191" s="44" t="s">
        <v>33</v>
      </c>
      <c r="C191" s="50">
        <v>186</v>
      </c>
      <c r="D191" s="58" t="s">
        <v>211</v>
      </c>
      <c r="E191" s="58" t="s">
        <v>211</v>
      </c>
      <c r="F191" s="52" t="s">
        <v>35</v>
      </c>
      <c r="G191" s="53">
        <v>3</v>
      </c>
      <c r="H191" s="33"/>
      <c r="I191" s="33"/>
      <c r="J191" s="34">
        <f t="shared" si="10"/>
        <v>0</v>
      </c>
      <c r="K191" s="34">
        <f t="shared" si="11"/>
        <v>0</v>
      </c>
      <c r="L191" s="35" t="s">
        <v>32</v>
      </c>
      <c r="M191" s="43">
        <v>19125</v>
      </c>
    </row>
    <row r="192" spans="2:13" ht="60">
      <c r="B192" s="44" t="s">
        <v>33</v>
      </c>
      <c r="C192" s="50">
        <v>187</v>
      </c>
      <c r="D192" s="58" t="s">
        <v>212</v>
      </c>
      <c r="E192" s="58" t="s">
        <v>212</v>
      </c>
      <c r="F192" s="52" t="s">
        <v>35</v>
      </c>
      <c r="G192" s="53">
        <v>3</v>
      </c>
      <c r="H192" s="33"/>
      <c r="I192" s="33"/>
      <c r="J192" s="34">
        <f t="shared" si="10"/>
        <v>0</v>
      </c>
      <c r="K192" s="34">
        <f t="shared" si="11"/>
        <v>0</v>
      </c>
      <c r="L192" s="35" t="s">
        <v>32</v>
      </c>
      <c r="M192" s="43">
        <v>19125</v>
      </c>
    </row>
    <row r="193" spans="2:13" ht="60">
      <c r="B193" s="44" t="s">
        <v>33</v>
      </c>
      <c r="C193" s="50">
        <v>188</v>
      </c>
      <c r="D193" s="58" t="s">
        <v>213</v>
      </c>
      <c r="E193" s="58" t="s">
        <v>213</v>
      </c>
      <c r="F193" s="52" t="s">
        <v>35</v>
      </c>
      <c r="G193" s="53">
        <v>7</v>
      </c>
      <c r="H193" s="33"/>
      <c r="I193" s="33"/>
      <c r="J193" s="34">
        <f t="shared" si="10"/>
        <v>0</v>
      </c>
      <c r="K193" s="34">
        <f t="shared" si="11"/>
        <v>0</v>
      </c>
      <c r="L193" s="35" t="s">
        <v>32</v>
      </c>
      <c r="M193" s="43">
        <v>56388.89</v>
      </c>
    </row>
    <row r="194" spans="2:13" ht="60">
      <c r="B194" s="44" t="s">
        <v>33</v>
      </c>
      <c r="C194" s="50">
        <v>189</v>
      </c>
      <c r="D194" s="58" t="s">
        <v>214</v>
      </c>
      <c r="E194" s="58" t="s">
        <v>214</v>
      </c>
      <c r="F194" s="52" t="s">
        <v>35</v>
      </c>
      <c r="G194" s="53">
        <v>5</v>
      </c>
      <c r="H194" s="33"/>
      <c r="I194" s="33"/>
      <c r="J194" s="34">
        <f t="shared" si="10"/>
        <v>0</v>
      </c>
      <c r="K194" s="34">
        <f t="shared" si="11"/>
        <v>0</v>
      </c>
      <c r="L194" s="35" t="s">
        <v>32</v>
      </c>
      <c r="M194" s="43">
        <v>45000</v>
      </c>
    </row>
    <row r="195" spans="2:13" ht="60">
      <c r="B195" s="44" t="s">
        <v>33</v>
      </c>
      <c r="C195" s="50">
        <v>190</v>
      </c>
      <c r="D195" s="58" t="s">
        <v>215</v>
      </c>
      <c r="E195" s="58" t="s">
        <v>215</v>
      </c>
      <c r="F195" s="52" t="s">
        <v>35</v>
      </c>
      <c r="G195" s="53">
        <v>10</v>
      </c>
      <c r="H195" s="33"/>
      <c r="I195" s="33"/>
      <c r="J195" s="34">
        <f t="shared" si="10"/>
        <v>0</v>
      </c>
      <c r="K195" s="34">
        <f t="shared" si="11"/>
        <v>0</v>
      </c>
      <c r="L195" s="35" t="s">
        <v>32</v>
      </c>
      <c r="M195" s="43">
        <v>41083.340000000004</v>
      </c>
    </row>
    <row r="196" spans="2:13" ht="60">
      <c r="B196" s="44" t="s">
        <v>33</v>
      </c>
      <c r="C196" s="50">
        <v>191</v>
      </c>
      <c r="D196" s="58" t="s">
        <v>216</v>
      </c>
      <c r="E196" s="58" t="s">
        <v>216</v>
      </c>
      <c r="F196" s="52" t="s">
        <v>35</v>
      </c>
      <c r="G196" s="53">
        <v>20</v>
      </c>
      <c r="H196" s="33"/>
      <c r="I196" s="33"/>
      <c r="J196" s="34">
        <f t="shared" si="10"/>
        <v>0</v>
      </c>
      <c r="K196" s="34">
        <f t="shared" si="11"/>
        <v>0</v>
      </c>
      <c r="L196" s="35" t="s">
        <v>32</v>
      </c>
      <c r="M196" s="43">
        <v>40000</v>
      </c>
    </row>
    <row r="197" spans="2:13" ht="60">
      <c r="B197" s="44" t="s">
        <v>33</v>
      </c>
      <c r="C197" s="50">
        <v>192</v>
      </c>
      <c r="D197" s="58" t="s">
        <v>217</v>
      </c>
      <c r="E197" s="58" t="s">
        <v>217</v>
      </c>
      <c r="F197" s="52" t="s">
        <v>35</v>
      </c>
      <c r="G197" s="53">
        <v>2</v>
      </c>
      <c r="H197" s="33"/>
      <c r="I197" s="33"/>
      <c r="J197" s="34">
        <f t="shared" si="10"/>
        <v>0</v>
      </c>
      <c r="K197" s="34">
        <f t="shared" si="11"/>
        <v>0</v>
      </c>
      <c r="L197" s="35" t="s">
        <v>32</v>
      </c>
      <c r="M197" s="43">
        <v>12580</v>
      </c>
    </row>
    <row r="198" spans="2:13" ht="60">
      <c r="B198" s="44" t="s">
        <v>33</v>
      </c>
      <c r="C198" s="50">
        <v>193</v>
      </c>
      <c r="D198" s="58" t="s">
        <v>218</v>
      </c>
      <c r="E198" s="58" t="s">
        <v>218</v>
      </c>
      <c r="F198" s="52" t="s">
        <v>35</v>
      </c>
      <c r="G198" s="53">
        <v>4</v>
      </c>
      <c r="H198" s="33"/>
      <c r="I198" s="33"/>
      <c r="J198" s="34">
        <f t="shared" si="10"/>
        <v>0</v>
      </c>
      <c r="K198" s="34">
        <f t="shared" si="11"/>
        <v>0</v>
      </c>
      <c r="L198" s="35" t="s">
        <v>32</v>
      </c>
      <c r="M198" s="43">
        <v>59453.340000000004</v>
      </c>
    </row>
    <row r="199" spans="2:13" ht="60">
      <c r="B199" s="44" t="s">
        <v>33</v>
      </c>
      <c r="C199" s="50">
        <v>194</v>
      </c>
      <c r="D199" s="58" t="s">
        <v>219</v>
      </c>
      <c r="E199" s="58" t="s">
        <v>219</v>
      </c>
      <c r="F199" s="52" t="s">
        <v>35</v>
      </c>
      <c r="G199" s="53">
        <v>4</v>
      </c>
      <c r="H199" s="33"/>
      <c r="I199" s="33"/>
      <c r="J199" s="34">
        <f t="shared" si="10"/>
        <v>0</v>
      </c>
      <c r="K199" s="34">
        <f t="shared" si="11"/>
        <v>0</v>
      </c>
      <c r="L199" s="35" t="s">
        <v>32</v>
      </c>
      <c r="M199" s="43">
        <v>59453.340000000004</v>
      </c>
    </row>
    <row r="200" spans="2:13" ht="60">
      <c r="B200" s="44" t="s">
        <v>33</v>
      </c>
      <c r="C200" s="50">
        <v>195</v>
      </c>
      <c r="D200" s="58" t="s">
        <v>220</v>
      </c>
      <c r="E200" s="58" t="s">
        <v>220</v>
      </c>
      <c r="F200" s="52" t="s">
        <v>35</v>
      </c>
      <c r="G200" s="53">
        <v>1</v>
      </c>
      <c r="H200" s="33"/>
      <c r="I200" s="33"/>
      <c r="J200" s="34">
        <f t="shared" si="10"/>
        <v>0</v>
      </c>
      <c r="K200" s="34">
        <f t="shared" si="11"/>
        <v>0</v>
      </c>
      <c r="L200" s="35" t="s">
        <v>32</v>
      </c>
      <c r="M200" s="43">
        <v>3268.34</v>
      </c>
    </row>
    <row r="201" spans="2:13" ht="60">
      <c r="B201" s="44" t="s">
        <v>33</v>
      </c>
      <c r="C201" s="50">
        <v>196</v>
      </c>
      <c r="D201" s="58" t="s">
        <v>221</v>
      </c>
      <c r="E201" s="58" t="s">
        <v>221</v>
      </c>
      <c r="F201" s="52" t="s">
        <v>35</v>
      </c>
      <c r="G201" s="53">
        <v>54</v>
      </c>
      <c r="H201" s="33"/>
      <c r="I201" s="33"/>
      <c r="J201" s="34">
        <f t="shared" si="10"/>
        <v>0</v>
      </c>
      <c r="K201" s="34">
        <f t="shared" si="11"/>
        <v>0</v>
      </c>
      <c r="L201" s="35" t="s">
        <v>32</v>
      </c>
      <c r="M201" s="43">
        <v>176490</v>
      </c>
    </row>
    <row r="202" spans="2:13" ht="60">
      <c r="B202" s="44" t="s">
        <v>33</v>
      </c>
      <c r="C202" s="50">
        <v>197</v>
      </c>
      <c r="D202" s="58" t="s">
        <v>222</v>
      </c>
      <c r="E202" s="58" t="s">
        <v>222</v>
      </c>
      <c r="F202" s="52" t="s">
        <v>35</v>
      </c>
      <c r="G202" s="53">
        <v>12</v>
      </c>
      <c r="H202" s="33"/>
      <c r="I202" s="33"/>
      <c r="J202" s="34">
        <f t="shared" si="10"/>
        <v>0</v>
      </c>
      <c r="K202" s="34">
        <f t="shared" si="11"/>
        <v>0</v>
      </c>
      <c r="L202" s="35" t="s">
        <v>32</v>
      </c>
      <c r="M202" s="43">
        <v>86400</v>
      </c>
    </row>
    <row r="203" spans="2:13" ht="60">
      <c r="B203" s="44" t="s">
        <v>33</v>
      </c>
      <c r="C203" s="50">
        <v>198</v>
      </c>
      <c r="D203" s="58" t="s">
        <v>223</v>
      </c>
      <c r="E203" s="58" t="s">
        <v>223</v>
      </c>
      <c r="F203" s="52" t="s">
        <v>35</v>
      </c>
      <c r="G203" s="53">
        <v>3</v>
      </c>
      <c r="H203" s="33"/>
      <c r="I203" s="33"/>
      <c r="J203" s="34">
        <f t="shared" si="10"/>
        <v>0</v>
      </c>
      <c r="K203" s="34">
        <f t="shared" si="11"/>
        <v>0</v>
      </c>
      <c r="L203" s="35" t="s">
        <v>32</v>
      </c>
      <c r="M203" s="43">
        <v>46247.5</v>
      </c>
    </row>
    <row r="204" spans="2:13" ht="60">
      <c r="B204" s="44" t="s">
        <v>33</v>
      </c>
      <c r="C204" s="50">
        <v>199</v>
      </c>
      <c r="D204" s="58" t="s">
        <v>224</v>
      </c>
      <c r="E204" s="58" t="s">
        <v>224</v>
      </c>
      <c r="F204" s="52" t="s">
        <v>35</v>
      </c>
      <c r="G204" s="53">
        <v>3</v>
      </c>
      <c r="H204" s="33"/>
      <c r="I204" s="33"/>
      <c r="J204" s="34">
        <f t="shared" si="10"/>
        <v>0</v>
      </c>
      <c r="K204" s="34">
        <f t="shared" si="11"/>
        <v>0</v>
      </c>
      <c r="L204" s="35" t="s">
        <v>32</v>
      </c>
      <c r="M204" s="43">
        <v>11190</v>
      </c>
    </row>
    <row r="205" spans="2:13" ht="60">
      <c r="B205" s="44" t="s">
        <v>33</v>
      </c>
      <c r="C205" s="50">
        <v>200</v>
      </c>
      <c r="D205" s="58" t="s">
        <v>225</v>
      </c>
      <c r="E205" s="58" t="s">
        <v>225</v>
      </c>
      <c r="F205" s="52" t="s">
        <v>35</v>
      </c>
      <c r="G205" s="53">
        <v>2</v>
      </c>
      <c r="H205" s="33"/>
      <c r="I205" s="33"/>
      <c r="J205" s="34">
        <f t="shared" si="10"/>
        <v>0</v>
      </c>
      <c r="K205" s="34">
        <f t="shared" si="11"/>
        <v>0</v>
      </c>
      <c r="L205" s="35" t="s">
        <v>32</v>
      </c>
      <c r="M205" s="43">
        <v>79410</v>
      </c>
    </row>
    <row r="206" spans="2:13" ht="60">
      <c r="B206" s="44" t="s">
        <v>33</v>
      </c>
      <c r="C206" s="50">
        <v>201</v>
      </c>
      <c r="D206" s="58" t="s">
        <v>226</v>
      </c>
      <c r="E206" s="58" t="s">
        <v>226</v>
      </c>
      <c r="F206" s="52" t="s">
        <v>35</v>
      </c>
      <c r="G206" s="53">
        <v>6</v>
      </c>
      <c r="H206" s="33"/>
      <c r="I206" s="33"/>
      <c r="J206" s="34">
        <f t="shared" si="10"/>
        <v>0</v>
      </c>
      <c r="K206" s="34">
        <f t="shared" si="11"/>
        <v>0</v>
      </c>
      <c r="L206" s="35" t="s">
        <v>32</v>
      </c>
      <c r="M206" s="43">
        <v>83115</v>
      </c>
    </row>
    <row r="207" spans="2:13" ht="60">
      <c r="B207" s="44" t="s">
        <v>33</v>
      </c>
      <c r="C207" s="50">
        <v>202</v>
      </c>
      <c r="D207" s="58" t="s">
        <v>227</v>
      </c>
      <c r="E207" s="58" t="s">
        <v>227</v>
      </c>
      <c r="F207" s="52" t="s">
        <v>35</v>
      </c>
      <c r="G207" s="53">
        <v>15</v>
      </c>
      <c r="H207" s="33"/>
      <c r="I207" s="33"/>
      <c r="J207" s="34">
        <f t="shared" si="10"/>
        <v>0</v>
      </c>
      <c r="K207" s="34">
        <f t="shared" si="11"/>
        <v>0</v>
      </c>
      <c r="L207" s="35" t="s">
        <v>32</v>
      </c>
      <c r="M207" s="43">
        <v>66400</v>
      </c>
    </row>
    <row r="208" spans="2:13" ht="60">
      <c r="B208" s="44" t="s">
        <v>33</v>
      </c>
      <c r="C208" s="50">
        <v>203</v>
      </c>
      <c r="D208" s="58" t="s">
        <v>228</v>
      </c>
      <c r="E208" s="58" t="s">
        <v>228</v>
      </c>
      <c r="F208" s="52" t="s">
        <v>35</v>
      </c>
      <c r="G208" s="53">
        <v>4</v>
      </c>
      <c r="H208" s="33"/>
      <c r="I208" s="33"/>
      <c r="J208" s="34">
        <f t="shared" si="10"/>
        <v>0</v>
      </c>
      <c r="K208" s="34">
        <f t="shared" si="11"/>
        <v>0</v>
      </c>
      <c r="L208" s="35" t="s">
        <v>32</v>
      </c>
      <c r="M208" s="43">
        <v>53333.340000000004</v>
      </c>
    </row>
    <row r="209" spans="2:13" ht="60">
      <c r="B209" s="44" t="s">
        <v>33</v>
      </c>
      <c r="C209" s="50">
        <v>204</v>
      </c>
      <c r="D209" s="58" t="s">
        <v>229</v>
      </c>
      <c r="E209" s="58" t="s">
        <v>229</v>
      </c>
      <c r="F209" s="52" t="s">
        <v>35</v>
      </c>
      <c r="G209" s="53">
        <v>10</v>
      </c>
      <c r="H209" s="33"/>
      <c r="I209" s="33"/>
      <c r="J209" s="34">
        <f t="shared" si="10"/>
        <v>0</v>
      </c>
      <c r="K209" s="34">
        <f t="shared" si="11"/>
        <v>0</v>
      </c>
      <c r="L209" s="35" t="s">
        <v>32</v>
      </c>
      <c r="M209" s="43">
        <v>4750</v>
      </c>
    </row>
    <row r="210" spans="2:13" ht="60">
      <c r="B210" s="44" t="s">
        <v>33</v>
      </c>
      <c r="C210" s="50">
        <v>205</v>
      </c>
      <c r="D210" s="58" t="s">
        <v>230</v>
      </c>
      <c r="E210" s="58" t="s">
        <v>230</v>
      </c>
      <c r="F210" s="52" t="s">
        <v>35</v>
      </c>
      <c r="G210" s="53">
        <v>3</v>
      </c>
      <c r="H210" s="33"/>
      <c r="I210" s="33"/>
      <c r="J210" s="34">
        <f t="shared" si="10"/>
        <v>0</v>
      </c>
      <c r="K210" s="34">
        <f t="shared" si="11"/>
        <v>0</v>
      </c>
      <c r="L210" s="35" t="s">
        <v>32</v>
      </c>
      <c r="M210" s="43">
        <v>1125</v>
      </c>
    </row>
    <row r="211" spans="2:13" ht="60">
      <c r="B211" s="44" t="s">
        <v>33</v>
      </c>
      <c r="C211" s="50">
        <v>206</v>
      </c>
      <c r="D211" s="58" t="s">
        <v>231</v>
      </c>
      <c r="E211" s="58" t="s">
        <v>231</v>
      </c>
      <c r="F211" s="52" t="s">
        <v>35</v>
      </c>
      <c r="G211" s="53">
        <v>50</v>
      </c>
      <c r="H211" s="33"/>
      <c r="I211" s="33"/>
      <c r="J211" s="34">
        <f t="shared" si="10"/>
        <v>0</v>
      </c>
      <c r="K211" s="34">
        <f t="shared" si="11"/>
        <v>0</v>
      </c>
      <c r="L211" s="35" t="s">
        <v>32</v>
      </c>
      <c r="M211" s="43">
        <v>59583.340000000004</v>
      </c>
    </row>
    <row r="212" spans="2:13" ht="60">
      <c r="B212" s="44" t="s">
        <v>33</v>
      </c>
      <c r="C212" s="50">
        <v>207</v>
      </c>
      <c r="D212" s="58" t="s">
        <v>232</v>
      </c>
      <c r="E212" s="58" t="s">
        <v>232</v>
      </c>
      <c r="F212" s="52" t="s">
        <v>35</v>
      </c>
      <c r="G212" s="53">
        <v>100</v>
      </c>
      <c r="H212" s="33"/>
      <c r="I212" s="33"/>
      <c r="J212" s="34">
        <f t="shared" si="10"/>
        <v>0</v>
      </c>
      <c r="K212" s="34">
        <f t="shared" si="11"/>
        <v>0</v>
      </c>
      <c r="L212" s="35" t="s">
        <v>32</v>
      </c>
      <c r="M212" s="43">
        <v>37500</v>
      </c>
    </row>
    <row r="213" spans="2:13" ht="60">
      <c r="B213" s="44" t="s">
        <v>33</v>
      </c>
      <c r="C213" s="50">
        <v>208</v>
      </c>
      <c r="D213" s="58" t="s">
        <v>233</v>
      </c>
      <c r="E213" s="58" t="s">
        <v>233</v>
      </c>
      <c r="F213" s="52" t="s">
        <v>35</v>
      </c>
      <c r="G213" s="53">
        <v>4</v>
      </c>
      <c r="H213" s="33"/>
      <c r="I213" s="33"/>
      <c r="J213" s="34">
        <f t="shared" si="10"/>
        <v>0</v>
      </c>
      <c r="K213" s="34">
        <f t="shared" si="11"/>
        <v>0</v>
      </c>
      <c r="L213" s="35" t="s">
        <v>32</v>
      </c>
      <c r="M213" s="43">
        <v>4000</v>
      </c>
    </row>
    <row r="214" spans="2:13" ht="60">
      <c r="B214" s="44" t="s">
        <v>33</v>
      </c>
      <c r="C214" s="50">
        <v>209</v>
      </c>
      <c r="D214" s="58" t="s">
        <v>234</v>
      </c>
      <c r="E214" s="58" t="s">
        <v>234</v>
      </c>
      <c r="F214" s="52" t="s">
        <v>35</v>
      </c>
      <c r="G214" s="53">
        <v>3</v>
      </c>
      <c r="H214" s="33"/>
      <c r="I214" s="33"/>
      <c r="J214" s="34">
        <f t="shared" si="10"/>
        <v>0</v>
      </c>
      <c r="K214" s="34">
        <f t="shared" si="11"/>
        <v>0</v>
      </c>
      <c r="L214" s="35" t="s">
        <v>32</v>
      </c>
      <c r="M214" s="43">
        <v>47542.5</v>
      </c>
    </row>
    <row r="215" spans="2:13" ht="60">
      <c r="B215" s="44" t="s">
        <v>33</v>
      </c>
      <c r="C215" s="50">
        <v>210</v>
      </c>
      <c r="D215" s="58" t="s">
        <v>235</v>
      </c>
      <c r="E215" s="58" t="s">
        <v>235</v>
      </c>
      <c r="F215" s="52" t="s">
        <v>35</v>
      </c>
      <c r="G215" s="53">
        <v>3</v>
      </c>
      <c r="H215" s="33"/>
      <c r="I215" s="33"/>
      <c r="J215" s="34">
        <f t="shared" si="10"/>
        <v>0</v>
      </c>
      <c r="K215" s="34">
        <f t="shared" si="11"/>
        <v>0</v>
      </c>
      <c r="L215" s="35" t="s">
        <v>32</v>
      </c>
      <c r="M215" s="43">
        <v>10965</v>
      </c>
    </row>
    <row r="216" spans="2:13" ht="60">
      <c r="B216" s="44" t="s">
        <v>33</v>
      </c>
      <c r="C216" s="50">
        <v>211</v>
      </c>
      <c r="D216" s="58" t="s">
        <v>236</v>
      </c>
      <c r="E216" s="58" t="s">
        <v>236</v>
      </c>
      <c r="F216" s="52" t="s">
        <v>35</v>
      </c>
      <c r="G216" s="53">
        <v>3</v>
      </c>
      <c r="H216" s="33"/>
      <c r="I216" s="33"/>
      <c r="J216" s="34">
        <f t="shared" si="10"/>
        <v>0</v>
      </c>
      <c r="K216" s="34">
        <f t="shared" si="11"/>
        <v>0</v>
      </c>
      <c r="L216" s="35" t="s">
        <v>32</v>
      </c>
      <c r="M216" s="43">
        <v>19397.5</v>
      </c>
    </row>
    <row r="217" spans="2:13" ht="60">
      <c r="B217" s="44" t="s">
        <v>33</v>
      </c>
      <c r="C217" s="50">
        <v>212</v>
      </c>
      <c r="D217" s="58" t="s">
        <v>237</v>
      </c>
      <c r="E217" s="58" t="s">
        <v>237</v>
      </c>
      <c r="F217" s="52" t="s">
        <v>35</v>
      </c>
      <c r="G217" s="53">
        <v>6</v>
      </c>
      <c r="H217" s="33"/>
      <c r="I217" s="33"/>
      <c r="J217" s="34">
        <f t="shared" si="10"/>
        <v>0</v>
      </c>
      <c r="K217" s="34">
        <f t="shared" si="11"/>
        <v>0</v>
      </c>
      <c r="L217" s="35" t="s">
        <v>32</v>
      </c>
      <c r="M217" s="43">
        <v>68410</v>
      </c>
    </row>
    <row r="218" spans="2:13" ht="60">
      <c r="B218" s="44" t="s">
        <v>33</v>
      </c>
      <c r="C218" s="50">
        <v>213</v>
      </c>
      <c r="D218" s="58" t="s">
        <v>238</v>
      </c>
      <c r="E218" s="58" t="s">
        <v>238</v>
      </c>
      <c r="F218" s="52" t="s">
        <v>35</v>
      </c>
      <c r="G218" s="53">
        <v>2</v>
      </c>
      <c r="H218" s="33"/>
      <c r="I218" s="33"/>
      <c r="J218" s="34">
        <f t="shared" si="10"/>
        <v>0</v>
      </c>
      <c r="K218" s="34">
        <f t="shared" si="11"/>
        <v>0</v>
      </c>
      <c r="L218" s="35" t="s">
        <v>32</v>
      </c>
      <c r="M218" s="43">
        <v>26485</v>
      </c>
    </row>
    <row r="219" spans="2:13" ht="60">
      <c r="B219" s="44" t="s">
        <v>33</v>
      </c>
      <c r="C219" s="50">
        <v>214</v>
      </c>
      <c r="D219" s="58" t="s">
        <v>239</v>
      </c>
      <c r="E219" s="58" t="s">
        <v>239</v>
      </c>
      <c r="F219" s="52" t="s">
        <v>35</v>
      </c>
      <c r="G219" s="53">
        <v>3</v>
      </c>
      <c r="H219" s="33"/>
      <c r="I219" s="33"/>
      <c r="J219" s="34">
        <f t="shared" si="10"/>
        <v>0</v>
      </c>
      <c r="K219" s="34">
        <f t="shared" si="11"/>
        <v>0</v>
      </c>
      <c r="L219" s="35" t="s">
        <v>32</v>
      </c>
      <c r="M219" s="43">
        <v>154822.5</v>
      </c>
    </row>
    <row r="220" spans="2:13">
      <c r="G220" s="55" t="s">
        <v>34</v>
      </c>
      <c r="H220" s="56"/>
      <c r="I220" s="56"/>
      <c r="J220" s="57">
        <f>SUM(J8:J219)</f>
        <v>0</v>
      </c>
      <c r="K220" s="57">
        <f>SUM(K8:K219)</f>
        <v>0</v>
      </c>
      <c r="M220" s="54">
        <f>SUM(M8:M219)</f>
        <v>6927285.7999999989</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7" t="s">
        <v>25</v>
      </c>
      <c r="I12" s="87"/>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2025-10-27T13:37:38Z</dcterms:modified>
</cp:coreProperties>
</file>