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92.168.110.2\Dispozitive\+LP ADM 2025\+PROGRAME SPECIALE\21244866 exoproteze\reofertare\modificare\"/>
    </mc:Choice>
  </mc:AlternateContent>
  <bookViews>
    <workbookView xWindow="0" yWindow="0" windowWidth="28770" windowHeight="12300"/>
  </bookViews>
  <sheets>
    <sheet name="Specificaţii tehnice" sheetId="4" r:id="rId1"/>
    <sheet name="Specificaţii de preț" sheetId="5" r:id="rId2"/>
    <sheet name="Sheet2" sheetId="7" r:id="rId3"/>
  </sheets>
  <definedNames>
    <definedName name="_xlnm._FilterDatabase" localSheetId="1" hidden="1">'Specificaţii de preț'!$A$6:$L$21</definedName>
    <definedName name="_xlnm._FilterDatabase" localSheetId="0" hidden="1">'Specificaţii tehnice'!$A$6:$K$19</definedName>
  </definedNames>
  <calcPr calcId="162913"/>
</workbook>
</file>

<file path=xl/calcChain.xml><?xml version="1.0" encoding="utf-8"?>
<calcChain xmlns="http://schemas.openxmlformats.org/spreadsheetml/2006/main">
  <c r="J49" i="5" l="1"/>
  <c r="M49" i="5"/>
  <c r="K12" i="7"/>
  <c r="J12" i="7"/>
</calcChain>
</file>

<file path=xl/sharedStrings.xml><?xml version="1.0" encoding="utf-8"?>
<sst xmlns="http://schemas.openxmlformats.org/spreadsheetml/2006/main" count="418" uniqueCount="119">
  <si>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</si>
  <si>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</si>
  <si>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</si>
  <si>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</si>
  <si>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</si>
  <si>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</si>
  <si>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</si>
  <si>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</si>
  <si>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</si>
  <si>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</si>
  <si>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</si>
  <si>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</si>
  <si>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</si>
  <si>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</si>
  <si>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</si>
  <si>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</si>
  <si>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</si>
  <si>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</si>
  <si>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</si>
  <si>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</si>
  <si>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</si>
  <si>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</si>
  <si>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Preţ unitar (fără TVA)</t>
  </si>
  <si>
    <t>Preţ unitar (cu TVA)</t>
  </si>
  <si>
    <t xml:space="preserve">Termenul de livrare/prestare 
</t>
  </si>
  <si>
    <t>Suma total:</t>
  </si>
  <si>
    <t xml:space="preserve">LP nr. </t>
  </si>
  <si>
    <t>bucată</t>
  </si>
  <si>
    <t>Specificaţii tehnice</t>
  </si>
  <si>
    <t>Specificaţii de preț</t>
  </si>
  <si>
    <t>Valoarea estimativă fără TVA</t>
  </si>
  <si>
    <t>Exoproteza mamara Nr.00</t>
  </si>
  <si>
    <t>Exoproteza mamara Nr 0.</t>
  </si>
  <si>
    <t>Exoproteza mamara Nr.1</t>
  </si>
  <si>
    <t>Exoproteza mamara Nr.2</t>
  </si>
  <si>
    <t>Exoproteza mamara Nr.3</t>
  </si>
  <si>
    <t>Exoproteza mamara Nr.4</t>
  </si>
  <si>
    <t>Exoproteza mamara Nr.5</t>
  </si>
  <si>
    <t>Exoproteza mamara Nr.6</t>
  </si>
  <si>
    <t>Exoproteza mamara Nr.7</t>
  </si>
  <si>
    <t>Exoproteza mamara Nr.8</t>
  </si>
  <si>
    <t>Exoproteza mamara Nr.12</t>
  </si>
  <si>
    <t>Exoproteza mamara Nr.13</t>
  </si>
  <si>
    <t>Exoproteza mamara Nr.14</t>
  </si>
  <si>
    <t>Exoproteza mamara Nr.9</t>
  </si>
  <si>
    <t>Exoproteza mamara Nr.10</t>
  </si>
  <si>
    <t>Exoproteza mamara Nr.11</t>
  </si>
  <si>
    <t>Sutien special pentru exoproteză  Marime 75A</t>
  </si>
  <si>
    <t>Sutien special pentru exoproteză  Marime 75B</t>
  </si>
  <si>
    <t>Sutien special pentru exoproteză  Marime 75C</t>
  </si>
  <si>
    <t>Sutien special pentru exoproteză  Marime 75D</t>
  </si>
  <si>
    <t>Sutien special pentru exoproteză  Marime 80B</t>
  </si>
  <si>
    <t>Sutien special pentru exoproteză  Marime 80C</t>
  </si>
  <si>
    <t>Sutien special pentru exoproteză  Marime 80D</t>
  </si>
  <si>
    <t>Sutien special pentru exoproteză  Marime 80E</t>
  </si>
  <si>
    <t>Sutien special pentru exoproteză  Marime 85B</t>
  </si>
  <si>
    <t>Sutien special pentru exoproteză  Marime 85C</t>
  </si>
  <si>
    <t>Sutien special pentru exoproteză  Marime 85D</t>
  </si>
  <si>
    <t>Sutien special pentru exoproteză  Marime 85E</t>
  </si>
  <si>
    <t>Sutien special pentru exoproteză  Marime 90B</t>
  </si>
  <si>
    <t>Sutien special pentru exoproteză  Marime 90C</t>
  </si>
  <si>
    <t>Sutien special pentru exoproteză  Marime 90D</t>
  </si>
  <si>
    <t>Sutien special pentru exoproteză  Marime 90E</t>
  </si>
  <si>
    <t>Sutien special pentru exoproteză  Marime 95B</t>
  </si>
  <si>
    <t>Sutien special pentru exoproteză  Marime 95C</t>
  </si>
  <si>
    <t>Sutien special pentru exoproteză  Marime 95D</t>
  </si>
  <si>
    <t>Sutien special pentru exoproteză  Marime 95E</t>
  </si>
  <si>
    <t>Sutien special pentru exoproteză  Marime 100B</t>
  </si>
  <si>
    <t>Sutien special pentru exoproteză  Marime 100C</t>
  </si>
  <si>
    <t>Sutien special pentru exoproteză  Marime 100D</t>
  </si>
  <si>
    <t>Sutien special pentru exoproteză  Marime 100E</t>
  </si>
  <si>
    <t>Sutien special pentru exoproteză  Marime 100F</t>
  </si>
  <si>
    <t xml:space="preserve">DDP - Franco destinație vămuit, Incoterms 2020, în termen de până la 45de zile de la comanda scrisă a beneficiarului </t>
  </si>
  <si>
    <t xml:space="preserve">cantitatea </t>
  </si>
  <si>
    <t xml:space="preserve">Proteză de silicon nr.00 Proteza de silicon pentru glanda mamară ( după înlăturarea glandei mamare naturale ) simetrică, în forma de picătură, alungită lateral pentru comoditate, care se utilizează la orice forma de piept. Poate fi purtat pe ambele părți datorită design-ului său simetric. Produsul  cu suprafața texturată sau netedă, hipoalergenă, rezistentă la apa de mare și clor ce permite scăldatul fără a scoate proteza. Termen de valabilitate a produsului minim 36 luni. </t>
  </si>
  <si>
    <t xml:space="preserve">Proteză de silicon nr.0 Proteza de silicon pentru glanda mamară ( după înlăturarea glandei mamare naturale ) simetrică, în forma de picătură, alungită lateral pentru comoditate, care se utilizează la orice forma de piept. Poate fi purtat pe ambele părți datorită design-ului său simetric. Produsul  cu suprafața texturată sau netedă, hipoalergenă, rezistentă la apa de mare și clor ce permite scăldatul fără a scoate proteza.. Termen de valabilitate a produsului minim 36 luni. </t>
  </si>
  <si>
    <t xml:space="preserve">Proteză de silicon nr.1 Proteza de silicon pentru glanda mamară ( după înlăturarea glandei mamare naturale ) simetrică, în forma de picătură, alungită lateral pentru comoditate, care se utilizează la orice forma de piept. Poate fi purtat pe ambele părți datorită design-ului său simetric. Produsul  cu suprafața texturată sau netedă, hipoalergenă, rezistentă la apa de mare și clor ce permite scăldatul fără a scoate proteza.. Termen de valabilitate a produsului minim 36 luni. </t>
  </si>
  <si>
    <t xml:space="preserve">Proteză de silicon nr.2 Proteza de silicon pentru glanda mamară ( după înlăturarea glandei mamare naturale ) simetrică, în forma de picătură, alungită lateral pentru comoditate, care se utilizează la orice forma de piept. Poate fi purtat pe ambele părți datorită design-ului său simetric. Produsul  cu suprafața texturată sau netedă, hipoalergenă, rezistentă la apa de mare și clor ce permite scăldatul fără a scoate proteza. Termen de valabilitate a produsului minim 36 luni. </t>
  </si>
  <si>
    <t xml:space="preserve">Proteză de silicon nr.3  Proteza de silicon pentru glanda mamară ( după înlăturarea glandei mamare naturale ) simetrică, în forma de picătură, alungită lateral pentru comoditate, care se utilizează la orice forma de piept. Poate fi purtat pe ambele părți datorită design-ului său simetric. Produsul  cu suprafața texturată sau netedă, hipoalergenă, rezistentă la apa de mare și clor ce permite scăldatul fără a scoate proteza.. Termen de valabilitate a produsului minim 36 luni. </t>
  </si>
  <si>
    <t xml:space="preserve">Proteză de silicon nr.4 Proteza de silicon pentru glanda mamară ( după înlăturarea glandei mamare naturale ) simetrică, în forma de picătură, alungită lateral pentru comoditate, care se utilizează la orice forma de piept. Poate fi purtat pe ambele părți datorită design-ului său simetric. Produsul  cu suprafața texturată sau netedă, hipoalergenă, rezistentă la apa de mare și clor ce permite scăldatul fără a scoate proteza. Termen de valabilitate a produsului minim 36 luni. </t>
  </si>
  <si>
    <t xml:space="preserve">Proteză de silicon nr.6 Proteza de silicon pentru glanda mamară ( după înlăturarea glandei mamare naturale ) simetrică, în forma de picătură, alungită lateral pentru comoditate, care se utilizează la orice forma de piept. Poate fi purtat pe ambele părți datorită design-ului său simetric. Produsul  cu suprafața texturată sau netedă, hipoalergenă, rezistentă la apa de mare și clor ce permite scăldatul fără a scoate proteza.. Termen de valabilitate a produsului minim 36 luni. </t>
  </si>
  <si>
    <t xml:space="preserve">Proteză de silicon nr.7 Proteza de silicon pentru glanda mamară ( după înlăturarea glandei mamare naturale ) simetrică, în forma de picătură, alungită lateral pentru comoditate, care se utilizează la orice forma de piept. Poate fi purtat pe ambele părți datorită design-ului său simetric. Produsul  cu suprafața texturată sau netedă, hipoalergenă, rezistentă la apa de mare și clor ce permite scăldatul fără a scoate proteza. Termen de valabilitate a produsului minim 36 luni. </t>
  </si>
  <si>
    <t xml:space="preserve">Proteză de silicon nr.9 Proteza de silicon pentru glanda mamară ( după înlăturarea glandei mamare naturale ) simetrică, în forma de picătură, alungită lateral pentru comoditate, care se utilizează la orice forma de piept. Poate fi purtat pe ambele părți datorită design-ului său simetric. Produsul  cu suprafața texturată sau netedă, hipoalergenă, rezistentă la apa de mare și clor ce permite scăldatul fără a scoate proteza.. Termen de valabilitate a produsului minim 36 luni. </t>
  </si>
  <si>
    <t xml:space="preserve">Proteză de silicon nr.10 Proteza de silicon pentru glanda mamară ( după înlăturarea glandei mamare naturale ) simetrică, în forma de picătură, alungită lateral pentru comoditate, care se utilizează la orice forma de piept. Poate fi purtat pe ambele părți datorită design-ului său simetric. Produsul  cu suprafața texturată sau netedă, hipoalergenă, rezistentă la apa de mare și clor ce permite scăldatul fără a scoate proteza.. Termen de valabilitate a produsului minim 36 luni. </t>
  </si>
  <si>
    <t xml:space="preserve">Proteză de silicon Nr.11. Proteza de silicon pentru glanda mamară ( după înlăturarea glandei mamare naturale ) simetrică, în forma de picătură, alungită lateral pentru comoditate, care se utilizează la orice forma de piept. Poate fi purtat pe ambele părți datorită design-ului său simetric. Produsul  cu suprafața texturată sau netedă, hipoalergenă, rezistentă la apa de mare și clor ce permite scăldatul fără a scoate proteza. Termen de valabilitate a produsului minim 36 luni. </t>
  </si>
  <si>
    <t xml:space="preserve">Proteză de silicon Nr.12. Proteza de silicon pentru glanda mamară ( după înlăturarea glandei mamare naturale ) simetrică, în forma de picătură, alungită lateral pentru comoditate, care se utilizează la orice forma de piept. Poate fi purtat pe ambele părți datorită design-ului său simetric. Produsul  cu suprafața texturată sau netedă, hipoalergenă, rezistentă la apa de mare și clor ce permite scăldatul fără a scoate proteza.. Termen de valabilitate a produsului minim 36 luni. </t>
  </si>
  <si>
    <t xml:space="preserve">Proteză de silicon Nr.13. Proteza de silicon pentru glanda mamară ( după înlăturarea glandei mamare naturale ) simetrică, în forma de picătură, alungită lateral pentru comoditate, care se utilizează la orice forma de piept. Poate fi purtat pe ambele părți datorită design-ului său simetric. Produsul  cu suprafața texturată sau netedă, hipoalergenă, rezistentă la apa de mare și clor ce permite scăldatul fără a scoate proteza.. Termen de valabilitate a produsului minim 36 luni. </t>
  </si>
  <si>
    <t xml:space="preserve">Proteză de silicon Nr.14. Proteza de silicon pentru glanda mamară ( după înlăturarea glandei mamare naturale ) simetrică, în forma de picătură, alungită lateral pentru comoditate, care se utilizează la orice forma de piept. Poate fi purtat pe ambele părți datorită design-ului său simetric. Produsul  cu suprafața texturată sau netedă, hipoalergenă, rezistentă la apa de mare și clor ce permite scăldatul fără a scoate proteza. Termen de valabilitate a produsului minim 36 luni. </t>
  </si>
  <si>
    <t>Proteză de silicon nr.5 Proteza de silicon pentru glanda mamară ( după înlăturarea glandei mamare naturale ) simetrică, în forma de picătură, alungită lateral pentru comoditate, care se utilizează la orice forma de piept. Poate fi purtat pe ambele părți datorită design-ului său simetric. Produsul  cu suprafața texturată sau netedă, hipoalergenă, rezistentă la apa de mare și clor ce permite scăldatul fără a scoate proteza.. Termen de valabilitate a produsului minim 36 luni</t>
  </si>
  <si>
    <t>Proteză de silicon nr.8 Proteza de silicon pentru glanda mamară ( după înlăturarea glandei mamare naturale ) simetrică, în forma de picătură, alungită lateral pentru comoditate, care se utilizează la orice forma de piept. Poate fi purtat pe ambele părți datorită design-ului său simetric. Produsul  cu suprafața texturată sau netedă, hipoalergenă, rezistentă la apa de mare și clor ce permite scăldatul fără a scoate proteza.. Termen de valabilitate a produsului minim 36 luni</t>
  </si>
  <si>
    <t xml:space="preserve">Sutien special pentru exoproteză  Marime 75A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</si>
  <si>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Sutien special pentru exoproteză  Marime 75B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</si>
  <si>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Sutien special pentru exoproteză  Marime 75C Sutien special, adaptat pentru folosirea protezelor externe de sân, cu buzunare pe ambele părți. În ambele cupe sunt fixate buzunare comode de bumbac pentru fixarea protezei glandei mamare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</si>
  <si>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Sutien special pentru exoproteză  Marime 75D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</si>
  <si>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Sutien special pentru exoproteză  Marime 80B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</si>
  <si>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Sutien special pentru exoproteză  Marime 80C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</si>
  <si>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Sutien special pentru exoproteză  Marime 80D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</si>
  <si>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Sutien special pentru exoproteză  Marime 80E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</si>
  <si>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Sutien special pentru exoproteză  Marime 85B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</si>
  <si>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Sutien special pentru exoproteză  Marime 85C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</si>
  <si>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Sutien special pentru exoproteză  Marime 85D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</si>
  <si>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Sutien special pentru exoproteză  Marime 85E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</si>
  <si>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Sutien special pentru exoproteză  Marime 90B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</si>
  <si>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Sutien special pentru exoproteză  Marime 90C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</si>
  <si>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Sutien special pentru exoproteză  Marime 90D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</si>
  <si>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Sutien special pentru exoproteză  Marime 90E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pentru fixarea protezei glandei mamare.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</si>
  <si>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Sutien special pentru exoproteză  Marime 95B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</si>
  <si>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Sutien special pentru exoproteză  Marime 95C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</si>
  <si>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Sutien special pentru exoproteză  Marime 95D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</si>
  <si>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Sutien special pentru exoproteză  Marime 95E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</si>
  <si>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Sutien special pentru exoproteză  Marime 100B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</si>
  <si>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Sutien special pentru exoproteză  Marime 100C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</si>
  <si>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Sutien special pentru exoproteză  Marime 100D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</si>
  <si>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Sutien special pentru exoproteză  Marime 100E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</si>
  <si>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Sutien special pentru exoproteză  Marime 100F Sutien special, adaptat pentru folosirea protezelor externe de sân, cu buzunare pe ambele părți. În ambele cupe sunt fixate buzunare comode de bumbac sau alt material echivalent din punct de vedere funcțional, conform scopului propus, pentru fixarea protezei glandei mamare. Autoritatea contractantă poate respinge oferta pentru motivul că produsele oferite nu sunt echivalente materialului bumbac, în cazul în care ofertantul nu dovedește în oferta sa, spre satisfacția entității contractante, prin orice mijloc corespunzător, că oferta pe care o propune - material echivalent bumbacului, satisface, în orice manieră echivalentă, cerințele definite prin specificația tehnică din prezentul lot.  
Respectarea standardelor internaționale de calitate. Linia înaltă fină a decolteului permite ascunderea urmelor intervenției chirurgicale. Bretelele late sunt confortabile,  reglabile pentru modificarea individuală a înălțimii sutienului. Lățimea bretelelor crește odată cu mărimea sutienului. Linia lată detaliului lateral (bantă de circumferința) exclude disconfortul și dereglarea circulației sanguine, ascunde urmele chirurgicale. Lățimea bantei de circumferința si a bretelelor este direct proporționala cu mărimea (cu cat mărimea este mai mare, cu atât banta de circumferința si bretelele sunt mai late). Volumul sutienului se reglează cu o încheietură de multe nivele pe spate. Culoarea - toate nuanțele de bej. Alte culori nu vor fi acceptate.
</t>
  </si>
  <si>
    <t xml:space="preserve">INVITAŢIE DE PARTICIPARE LA REOFERTARE
În scopul atribuirii contractelor subsecvente ca urmare a acordului-cadru 
(ocds...64277 din 01.11.2024) încheiat prin procedura de achiziție publică  nr. ocds-b3wdp1-MD-1719559964277  privind Achiziționarea exoprotezelor mamare și accesoriilor conform necesităților IMSP Institutul Oncologic pentru anii 2024-2026
</t>
  </si>
  <si>
    <t xml:space="preserve">INVITAŢIE DE PARTICIPARE LA REOFERTARE
În scopul atribuirii contractelor subsecvente ca urmare a acordului-cadru  (ocds...64277 din 01.11.2024) încheiat prin procedura de achiziție publică  nr. ocds-b3wdp1-MD-1719559964277  privind Achiziționarea exoprotezelor mamare și accesoriilor conform necesităților IMSP Institutul Oncologic pentru anii 2024-2026
</t>
  </si>
  <si>
    <t xml:space="preserve">Suma (fără TVA) </t>
  </si>
  <si>
    <t xml:space="preserve">Suma (fără TVA)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</si>
</sst>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23"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b/>
      <sz val="10"/>
      <color indexed="8"/>
      <name val="Times New Roman"/>
      <family val="1"/>
    </font>
    <font>
      <sz val="11"/>
      <color theme="1"/>
      <name val="Calibri"/>
      <family val="2"/>
      <scheme val="minor"/>
    </font>
    <font>
      <sz val="9"/>
      <name val="Times New Roman"/>
      <family val="1"/>
    </font>
    <font>
      <sz val="12"/>
      <color rgb="FF000000"/>
      <name val="Times New Roman"/>
      <family val="1"/>
      <charset val="204"/>
    </font>
    <font>
      <sz val="12"/>
      <name val="Times New Roman"/>
      <family val="1"/>
      <charset val="204"/>
    </font>
    <font>
      <sz val="9"/>
      <color rgb="FF000000"/>
      <name val="Times New Roman"/>
      <family val="1"/>
    </font>
    <font>
      <sz val="12"/>
      <color rgb="FF000000"/>
      <name val="Times New Roman"/>
      <family val="1"/>
    </font>
    <font>
      <sz val="10"/>
      <color rgb="FF000000"/>
      <name val="Times New Roman"/>
      <family val="1"/>
      <charset val="204"/>
    </font>
    <font>
      <sz val="12"/>
      <color theme="4" tint="-0.249977111117893"/>
      <name val="Times New Roman"/>
      <family val="1"/>
      <charset val="204"/>
    </font>
    <font>
      <i/>
      <sz val="12"/>
      <name val="Times New Roman"/>
      <family val="1"/>
      <charset val="204"/>
    </font>
    <font>
      <sz val="12"/>
      <color indexed="8"/>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9" fillId="0" borderId="0"/>
    <xf numFmtId="0" fontId="13" fillId="0" borderId="0"/>
  </cellStyleXfs>
  <cellXfs count="133">
    <xf numFmtId="0" fontId="0" fillId="0" borderId="0" xfId="0"/>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xf numFmtId="0" fontId="8" fillId="0" borderId="0" xfId="1" applyFont="1" applyProtection="1">
      <protection locked="0"/>
    </xf>
    <xf numFmtId="0" fontId="2" fillId="0" borderId="0" xfId="1" applyFont="1"/>
    <xf numFmtId="0" fontId="2" fillId="0" borderId="0" xfId="1" applyFont="1" applyAlignment="1">
      <alignment horizontal="center"/>
    </xf>
    <xf numFmtId="0" fontId="4" fillId="0" borderId="1" xfId="0" applyFont="1" applyBorder="1" applyAlignment="1" applyProtection="1">
      <alignment horizontal="left" vertical="top" wrapText="1"/>
      <protection locked="0"/>
    </xf>
    <xf numFmtId="0" fontId="2" fillId="0" borderId="1" xfId="0" applyFont="1" applyBorder="1" applyAlignment="1" applyProtection="1">
      <alignment wrapText="1"/>
      <protection locked="0"/>
    </xf>
    <xf numFmtId="0" fontId="6" fillId="2" borderId="1" xfId="0" applyFont="1" applyFill="1" applyBorder="1" applyAlignment="1">
      <alignment horizontal="center" vertical="top" wrapText="1"/>
    </xf>
    <xf numFmtId="0" fontId="2" fillId="2" borderId="1" xfId="1" applyFont="1" applyFill="1" applyBorder="1" applyAlignment="1" applyProtection="1">
      <alignment wrapText="1"/>
      <protection locked="0"/>
    </xf>
    <xf numFmtId="0" fontId="2" fillId="2" borderId="1" xfId="0" applyFont="1" applyFill="1" applyBorder="1" applyAlignment="1" applyProtection="1">
      <alignment wrapText="1"/>
      <protection locked="0"/>
    </xf>
    <xf numFmtId="0" fontId="11" fillId="2" borderId="1" xfId="0" applyFont="1" applyFill="1" applyBorder="1" applyAlignment="1" applyProtection="1">
      <alignment wrapText="1"/>
      <protection locked="0"/>
    </xf>
    <xf numFmtId="1" fontId="2" fillId="2" borderId="1" xfId="0" applyNumberFormat="1" applyFont="1" applyFill="1" applyBorder="1" applyAlignment="1" applyProtection="1">
      <alignment wrapText="1"/>
      <protection locked="0"/>
    </xf>
    <xf numFmtId="0" fontId="11" fillId="2" borderId="1" xfId="0" applyFont="1" applyFill="1" applyBorder="1" applyAlignment="1" applyProtection="1">
      <alignment vertical="top" wrapText="1"/>
      <protection locked="0"/>
    </xf>
    <xf numFmtId="0" fontId="2" fillId="2" borderId="1" xfId="0" applyFont="1" applyFill="1" applyBorder="1" applyAlignment="1" applyProtection="1">
      <alignment vertical="top" wrapText="1"/>
      <protection locked="0"/>
    </xf>
    <xf numFmtId="0" fontId="2" fillId="2" borderId="1" xfId="0" applyFont="1" applyFill="1" applyBorder="1" applyAlignment="1" applyProtection="1">
      <alignment horizontal="left" vertical="top" wrapText="1"/>
      <protection locked="0"/>
    </xf>
    <xf numFmtId="0" fontId="4" fillId="2" borderId="1" xfId="0" applyFont="1" applyFill="1" applyBorder="1" applyAlignment="1" applyProtection="1">
      <alignment vertical="top" wrapText="1"/>
      <protection locked="0"/>
    </xf>
    <xf numFmtId="0" fontId="3" fillId="4" borderId="1" xfId="0" applyFont="1" applyFill="1" applyBorder="1" applyAlignment="1">
      <alignment vertical="center" wrapText="1"/>
    </xf>
    <xf numFmtId="0" fontId="12" fillId="4" borderId="1" xfId="0" applyFont="1" applyFill="1" applyBorder="1" applyAlignment="1">
      <alignment vertical="top" wrapText="1"/>
    </xf>
    <xf numFmtId="0" fontId="3" fillId="4" borderId="1" xfId="0" applyFont="1" applyFill="1" applyBorder="1" applyAlignment="1">
      <alignment vertical="top" wrapText="1"/>
    </xf>
    <xf numFmtId="0" fontId="3" fillId="4" borderId="1" xfId="0" applyFont="1" applyFill="1" applyBorder="1" applyAlignment="1">
      <alignment horizontal="center" vertical="top" wrapText="1"/>
    </xf>
    <xf numFmtId="0" fontId="3" fillId="4" borderId="1" xfId="2" applyFont="1" applyFill="1" applyBorder="1" applyAlignment="1">
      <alignment horizontal="center" vertical="center" wrapText="1"/>
    </xf>
    <xf numFmtId="1" fontId="3" fillId="4" borderId="1" xfId="2"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left" vertical="top" wrapText="1"/>
    </xf>
    <xf numFmtId="0" fontId="3" fillId="2" borderId="3" xfId="0" applyFont="1" applyFill="1" applyBorder="1" applyAlignment="1">
      <alignment horizontal="center" vertical="center" wrapText="1"/>
    </xf>
    <xf numFmtId="0" fontId="3" fillId="2" borderId="3" xfId="1" applyFont="1" applyFill="1" applyBorder="1" applyAlignment="1">
      <alignment horizontal="center" vertical="center" wrapText="1"/>
    </xf>
    <xf numFmtId="1" fontId="3" fillId="2" borderId="3" xfId="1" applyNumberFormat="1" applyFont="1" applyFill="1" applyBorder="1" applyAlignment="1">
      <alignment horizontal="center" vertical="center" wrapText="1"/>
    </xf>
    <xf numFmtId="0" fontId="15" fillId="0" borderId="1" xfId="0" applyFont="1" applyBorder="1" applyAlignment="1">
      <alignment vertical="center" wrapText="1"/>
    </xf>
    <xf numFmtId="0" fontId="6" fillId="2" borderId="3" xfId="0" applyFont="1" applyFill="1" applyBorder="1" applyAlignment="1">
      <alignment horizontal="center" vertical="top" wrapText="1"/>
    </xf>
    <xf numFmtId="0" fontId="2" fillId="0" borderId="0" xfId="1" applyFont="1" applyAlignment="1" applyProtection="1">
      <alignment wrapText="1"/>
      <protection locked="0"/>
    </xf>
    <xf numFmtId="0" fontId="17" fillId="2" borderId="1" xfId="0" applyFont="1" applyFill="1" applyBorder="1" applyAlignment="1">
      <alignment horizontal="center" vertical="center" wrapText="1"/>
    </xf>
    <xf numFmtId="0" fontId="18" fillId="0" borderId="1" xfId="0" applyFont="1" applyBorder="1" applyAlignment="1">
      <alignment vertical="center" wrapText="1"/>
    </xf>
    <xf numFmtId="0" fontId="17" fillId="2" borderId="1" xfId="0" applyFont="1" applyFill="1" applyBorder="1" applyAlignment="1">
      <alignment horizontal="right" vertical="center" wrapText="1"/>
    </xf>
    <xf numFmtId="0" fontId="14" fillId="2" borderId="1" xfId="1" applyFont="1" applyFill="1" applyBorder="1" applyAlignment="1" applyProtection="1">
      <alignment wrapText="1"/>
      <protection locked="0"/>
    </xf>
    <xf numFmtId="3" fontId="2" fillId="2" borderId="1" xfId="1" applyNumberFormat="1" applyFont="1" applyFill="1" applyBorder="1" applyAlignment="1" applyProtection="1">
      <alignment wrapText="1"/>
      <protection locked="0"/>
    </xf>
    <xf numFmtId="0" fontId="17" fillId="2" borderId="3" xfId="0" applyFont="1" applyFill="1" applyBorder="1" applyAlignment="1">
      <alignment horizontal="center" vertical="center" wrapText="1"/>
    </xf>
    <xf numFmtId="0" fontId="14" fillId="2" borderId="3" xfId="1" applyFont="1" applyFill="1" applyBorder="1" applyAlignment="1">
      <alignment wrapText="1"/>
    </xf>
    <xf numFmtId="0" fontId="2" fillId="2" borderId="3" xfId="0" applyFont="1" applyFill="1" applyBorder="1" applyAlignment="1" applyProtection="1">
      <alignment wrapText="1"/>
      <protection locked="0"/>
    </xf>
    <xf numFmtId="0" fontId="18" fillId="0" borderId="3" xfId="0" applyFont="1" applyBorder="1" applyAlignment="1">
      <alignment vertical="center" wrapText="1"/>
    </xf>
    <xf numFmtId="0" fontId="2" fillId="2" borderId="3" xfId="1" applyFont="1" applyFill="1" applyBorder="1" applyAlignment="1" applyProtection="1">
      <alignment wrapText="1"/>
      <protection locked="0"/>
    </xf>
    <xf numFmtId="0" fontId="2" fillId="0" borderId="3" xfId="0" applyFont="1" applyBorder="1" applyAlignment="1" applyProtection="1">
      <alignment wrapText="1"/>
      <protection locked="0"/>
    </xf>
    <xf numFmtId="0" fontId="2" fillId="2" borderId="1" xfId="1" applyFont="1" applyFill="1" applyBorder="1" applyAlignment="1" applyProtection="1">
      <alignment horizontal="center" wrapText="1"/>
      <protection locked="0"/>
    </xf>
    <xf numFmtId="0" fontId="2" fillId="0" borderId="1" xfId="1" applyFont="1" applyBorder="1" applyAlignment="1" applyProtection="1">
      <alignment wrapText="1"/>
      <protection locked="0"/>
    </xf>
    <xf numFmtId="0" fontId="19" fillId="2" borderId="1" xfId="0" applyNumberFormat="1"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3" xfId="0" applyNumberFormat="1" applyFont="1" applyFill="1" applyBorder="1" applyAlignment="1">
      <alignment horizontal="center" vertical="center" wrapText="1"/>
    </xf>
    <xf numFmtId="0" fontId="15" fillId="0" borderId="3" xfId="0" applyFont="1" applyBorder="1" applyAlignment="1">
      <alignment vertical="center" wrapText="1"/>
    </xf>
    <xf numFmtId="0" fontId="16" fillId="2" borderId="1" xfId="1" applyFont="1" applyFill="1" applyBorder="1" applyAlignment="1" applyProtection="1">
      <alignment wrapText="1"/>
      <protection locked="0"/>
    </xf>
    <xf numFmtId="0" fontId="16" fillId="2" borderId="1" xfId="0" applyFont="1" applyFill="1" applyBorder="1" applyAlignment="1" applyProtection="1">
      <alignment vertical="top" wrapText="1"/>
      <protection locked="0"/>
    </xf>
    <xf numFmtId="0" fontId="16" fillId="2" borderId="1" xfId="0" applyFont="1" applyFill="1" applyBorder="1" applyAlignment="1" applyProtection="1">
      <alignment wrapText="1"/>
      <protection locked="0"/>
    </xf>
    <xf numFmtId="0" fontId="15" fillId="2" borderId="1"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6" fillId="0" borderId="1" xfId="0" applyFont="1" applyFill="1" applyBorder="1" applyAlignment="1">
      <alignment vertical="center" wrapText="1"/>
    </xf>
    <xf numFmtId="0" fontId="16" fillId="0" borderId="3" xfId="0" applyFont="1" applyFill="1" applyBorder="1" applyAlignment="1">
      <alignment vertical="center" wrapText="1"/>
    </xf>
    <xf numFmtId="0" fontId="15" fillId="0" borderId="3" xfId="0" applyFont="1" applyFill="1" applyBorder="1" applyAlignment="1">
      <alignment horizontal="center" vertical="center" wrapText="1"/>
    </xf>
    <xf numFmtId="0" fontId="16" fillId="2" borderId="1" xfId="1" applyFont="1" applyFill="1" applyBorder="1" applyProtection="1">
      <protection locked="0"/>
    </xf>
    <xf numFmtId="0" fontId="20" fillId="2" borderId="1" xfId="1" applyFont="1" applyFill="1" applyBorder="1" applyProtection="1">
      <protection locked="0"/>
    </xf>
    <xf numFmtId="0" fontId="16" fillId="2" borderId="2" xfId="1" applyFont="1" applyFill="1" applyBorder="1" applyProtection="1">
      <protection locked="0"/>
    </xf>
    <xf numFmtId="0" fontId="21" fillId="2" borderId="1" xfId="1" applyFont="1" applyFill="1" applyBorder="1" applyProtection="1">
      <protection locked="0"/>
    </xf>
    <xf numFmtId="2" fontId="21" fillId="2" borderId="1" xfId="1" applyNumberFormat="1" applyFont="1" applyFill="1" applyBorder="1" applyProtection="1">
      <protection locked="0"/>
    </xf>
    <xf numFmtId="2" fontId="21" fillId="2" borderId="1" xfId="1" applyNumberFormat="1" applyFont="1" applyFill="1" applyBorder="1" applyAlignment="1" applyProtection="1">
      <alignment horizontal="center"/>
      <protection locked="0"/>
    </xf>
    <xf numFmtId="0" fontId="16" fillId="2" borderId="1" xfId="1" applyFont="1" applyFill="1" applyBorder="1" applyAlignment="1" applyProtection="1">
      <alignment vertical="center"/>
      <protection locked="0"/>
    </xf>
    <xf numFmtId="2" fontId="16" fillId="2" borderId="1" xfId="1" applyNumberFormat="1" applyFont="1" applyFill="1" applyBorder="1" applyAlignment="1" applyProtection="1">
      <alignment vertical="center"/>
      <protection locked="0"/>
    </xf>
    <xf numFmtId="2" fontId="16" fillId="2" borderId="1" xfId="1" applyNumberFormat="1" applyFont="1" applyFill="1" applyBorder="1" applyProtection="1">
      <protection locked="0"/>
    </xf>
    <xf numFmtId="0" fontId="22" fillId="2" borderId="1" xfId="1" applyFont="1" applyFill="1" applyBorder="1" applyAlignment="1" applyProtection="1">
      <alignment horizontal="left" vertical="top" wrapText="1"/>
      <protection locked="0"/>
    </xf>
    <xf numFmtId="2" fontId="22" fillId="2" borderId="1" xfId="1" applyNumberFormat="1" applyFont="1" applyFill="1" applyBorder="1" applyAlignment="1" applyProtection="1">
      <alignment vertical="top" wrapText="1"/>
      <protection locked="0"/>
    </xf>
    <xf numFmtId="0" fontId="22" fillId="2" borderId="1" xfId="1" applyFont="1" applyFill="1" applyBorder="1" applyAlignment="1" applyProtection="1">
      <alignment vertical="top" wrapText="1"/>
      <protection locked="0"/>
    </xf>
    <xf numFmtId="0" fontId="16" fillId="2" borderId="2" xfId="1" applyFont="1" applyFill="1" applyBorder="1" applyAlignment="1" applyProtection="1">
      <alignment wrapText="1"/>
      <protection locked="0"/>
    </xf>
    <xf numFmtId="0" fontId="22" fillId="2" borderId="0" xfId="1" applyFont="1" applyFill="1" applyAlignment="1" applyProtection="1">
      <alignment horizontal="left" vertical="top" wrapText="1"/>
      <protection locked="0"/>
    </xf>
    <xf numFmtId="0" fontId="22" fillId="2" borderId="1" xfId="1" applyFont="1" applyFill="1" applyBorder="1" applyAlignment="1">
      <alignment vertical="center" wrapText="1"/>
    </xf>
    <xf numFmtId="0" fontId="22" fillId="3" borderId="1" xfId="1" applyFont="1" applyFill="1" applyBorder="1" applyAlignment="1">
      <alignment vertical="center" wrapText="1"/>
    </xf>
    <xf numFmtId="0" fontId="22" fillId="3" borderId="1" xfId="1" applyFont="1" applyFill="1" applyBorder="1" applyAlignment="1">
      <alignment horizontal="center" vertical="center" wrapText="1"/>
    </xf>
    <xf numFmtId="2" fontId="22" fillId="3" borderId="1" xfId="1" applyNumberFormat="1" applyFont="1" applyFill="1" applyBorder="1" applyAlignment="1">
      <alignment horizontal="center" vertical="center" wrapText="1"/>
    </xf>
    <xf numFmtId="0" fontId="16" fillId="2" borderId="0" xfId="1" applyFont="1" applyFill="1" applyProtection="1">
      <protection locked="0"/>
    </xf>
    <xf numFmtId="0" fontId="22" fillId="2" borderId="1" xfId="1" applyFont="1" applyFill="1" applyBorder="1" applyAlignment="1">
      <alignment horizontal="center" vertical="center" wrapText="1"/>
    </xf>
    <xf numFmtId="2" fontId="22" fillId="2" borderId="1" xfId="1" applyNumberFormat="1" applyFont="1" applyFill="1" applyBorder="1" applyAlignment="1">
      <alignment horizontal="center" vertical="center" wrapText="1"/>
    </xf>
    <xf numFmtId="0" fontId="22" fillId="2" borderId="1" xfId="0" applyFont="1" applyFill="1" applyBorder="1" applyAlignment="1">
      <alignment horizontal="center" vertical="top" wrapText="1"/>
    </xf>
    <xf numFmtId="0" fontId="15" fillId="2" borderId="1" xfId="0" applyNumberFormat="1" applyFont="1" applyFill="1" applyBorder="1" applyAlignment="1">
      <alignment horizontal="center" vertical="center" wrapText="1"/>
    </xf>
    <xf numFmtId="0" fontId="22" fillId="0" borderId="1" xfId="0" applyFont="1" applyFill="1" applyBorder="1" applyAlignment="1">
      <alignment horizontal="center" vertical="top" wrapText="1"/>
    </xf>
    <xf numFmtId="2" fontId="16" fillId="0" borderId="1" xfId="1" applyNumberFormat="1" applyFont="1" applyFill="1" applyBorder="1" applyProtection="1">
      <protection locked="0"/>
    </xf>
    <xf numFmtId="0" fontId="16" fillId="0" borderId="1" xfId="1" applyFont="1" applyFill="1" applyBorder="1" applyProtection="1">
      <protection locked="0"/>
    </xf>
    <xf numFmtId="0" fontId="22" fillId="0" borderId="1" xfId="1" applyFont="1" applyFill="1" applyBorder="1" applyAlignment="1">
      <alignment vertical="center" wrapText="1"/>
    </xf>
    <xf numFmtId="0" fontId="16" fillId="0" borderId="0" xfId="1" applyFont="1" applyFill="1" applyProtection="1">
      <protection locked="0"/>
    </xf>
    <xf numFmtId="0" fontId="22" fillId="0" borderId="3" xfId="0" applyFont="1" applyFill="1" applyBorder="1" applyAlignment="1">
      <alignment horizontal="center" vertical="top" wrapText="1"/>
    </xf>
    <xf numFmtId="0" fontId="16" fillId="0" borderId="3" xfId="1" applyFont="1" applyFill="1" applyBorder="1" applyAlignment="1"/>
    <xf numFmtId="0" fontId="16" fillId="0" borderId="1" xfId="1" applyFont="1" applyFill="1" applyBorder="1" applyAlignment="1"/>
    <xf numFmtId="0" fontId="16" fillId="0" borderId="2" xfId="1" applyFont="1" applyFill="1" applyBorder="1" applyProtection="1">
      <protection locked="0"/>
    </xf>
    <xf numFmtId="0" fontId="16" fillId="0" borderId="1" xfId="1" applyFont="1" applyFill="1" applyBorder="1" applyAlignment="1">
      <alignment wrapText="1"/>
    </xf>
    <xf numFmtId="0" fontId="16" fillId="0" borderId="1" xfId="1" applyFont="1" applyFill="1" applyBorder="1"/>
    <xf numFmtId="0" fontId="16" fillId="0" borderId="0" xfId="1" applyFont="1" applyFill="1" applyAlignment="1" applyProtection="1">
      <alignment horizontal="center"/>
      <protection locked="0"/>
    </xf>
    <xf numFmtId="2" fontId="16" fillId="0" borderId="0" xfId="1" applyNumberFormat="1" applyFont="1" applyFill="1" applyAlignment="1">
      <alignment horizontal="center"/>
    </xf>
    <xf numFmtId="0" fontId="16" fillId="0" borderId="0" xfId="1" applyFont="1" applyFill="1" applyAlignment="1">
      <alignment horizontal="center"/>
    </xf>
    <xf numFmtId="164" fontId="16" fillId="0" borderId="0" xfId="1" applyNumberFormat="1" applyFont="1" applyFill="1"/>
    <xf numFmtId="2" fontId="16" fillId="0" borderId="0" xfId="1" applyNumberFormat="1" applyFont="1" applyFill="1"/>
    <xf numFmtId="0" fontId="16" fillId="0" borderId="0" xfId="1" applyFont="1" applyProtection="1">
      <protection locked="0"/>
    </xf>
    <xf numFmtId="0" fontId="16" fillId="0" borderId="0" xfId="1" applyFont="1" applyAlignment="1" applyProtection="1">
      <alignment horizontal="center"/>
      <protection locked="0"/>
    </xf>
    <xf numFmtId="2" fontId="16" fillId="0" borderId="0" xfId="1" applyNumberFormat="1" applyFont="1" applyProtection="1">
      <protection locked="0"/>
    </xf>
    <xf numFmtId="0" fontId="16" fillId="0" borderId="0" xfId="0" applyFont="1"/>
    <xf numFmtId="2" fontId="16" fillId="0" borderId="0" xfId="0" applyNumberFormat="1" applyFont="1"/>
    <xf numFmtId="2" fontId="16" fillId="2" borderId="0" xfId="1" applyNumberFormat="1" applyFont="1" applyFill="1" applyProtection="1">
      <protection locked="0"/>
    </xf>
    <xf numFmtId="0" fontId="16" fillId="2" borderId="0" xfId="1" applyFont="1" applyFill="1" applyAlignment="1" applyProtection="1">
      <alignment wrapText="1"/>
      <protection locked="0"/>
    </xf>
    <xf numFmtId="0" fontId="16" fillId="2" borderId="0" xfId="1" applyFont="1" applyFill="1" applyAlignment="1" applyProtection="1">
      <alignment horizontal="center"/>
      <protection locked="0"/>
    </xf>
    <xf numFmtId="2" fontId="16" fillId="2" borderId="0" xfId="1" applyNumberFormat="1" applyFont="1" applyFill="1" applyAlignment="1" applyProtection="1">
      <alignment horizontal="center" vertical="center"/>
      <protection locked="0"/>
    </xf>
    <xf numFmtId="2" fontId="16" fillId="2" borderId="4" xfId="1" applyNumberFormat="1" applyFont="1" applyFill="1" applyBorder="1" applyProtection="1">
      <protection locked="0"/>
    </xf>
    <xf numFmtId="2" fontId="16" fillId="2" borderId="4" xfId="1" applyNumberFormat="1" applyFont="1" applyFill="1" applyBorder="1" applyAlignment="1" applyProtection="1">
      <alignment wrapText="1"/>
      <protection locked="0"/>
    </xf>
    <xf numFmtId="2" fontId="16" fillId="3" borderId="4" xfId="1" applyNumberFormat="1" applyFont="1" applyFill="1" applyBorder="1" applyAlignment="1" applyProtection="1">
      <alignment horizontal="center" vertical="top" wrapText="1"/>
      <protection locked="0"/>
    </xf>
    <xf numFmtId="2" fontId="15" fillId="0" borderId="1" xfId="0" applyNumberFormat="1" applyFont="1" applyBorder="1" applyAlignment="1">
      <alignment vertical="center" wrapText="1"/>
    </xf>
    <xf numFmtId="2" fontId="16" fillId="0" borderId="0" xfId="1" applyNumberFormat="1" applyFont="1" applyFill="1" applyProtection="1">
      <protection locked="0"/>
    </xf>
    <xf numFmtId="0" fontId="3" fillId="2" borderId="1" xfId="0" applyFont="1" applyFill="1" applyBorder="1" applyAlignment="1" applyProtection="1">
      <alignment horizontal="center" vertical="top" wrapText="1"/>
      <protection locked="0"/>
    </xf>
    <xf numFmtId="0" fontId="3" fillId="2" borderId="3" xfId="0" applyFont="1" applyFill="1" applyBorder="1" applyAlignment="1">
      <alignment horizontal="center" vertical="center" wrapText="1"/>
    </xf>
    <xf numFmtId="0" fontId="7" fillId="2" borderId="1" xfId="0" applyFont="1" applyFill="1" applyBorder="1" applyAlignment="1" applyProtection="1">
      <alignment horizontal="center" wrapText="1"/>
      <protection locked="0"/>
    </xf>
    <xf numFmtId="0" fontId="5" fillId="2" borderId="1" xfId="0" applyFont="1" applyFill="1" applyBorder="1" applyAlignment="1" applyProtection="1">
      <alignment horizontal="center" wrapText="1"/>
      <protection locked="0"/>
    </xf>
    <xf numFmtId="0" fontId="1" fillId="2" borderId="1" xfId="0" applyFont="1" applyFill="1" applyBorder="1" applyAlignment="1" applyProtection="1">
      <alignment horizontal="right" vertical="center" wrapText="1"/>
      <protection locked="0"/>
    </xf>
    <xf numFmtId="0" fontId="2" fillId="2" borderId="1"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right" vertical="center" wrapText="1"/>
      <protection locked="0"/>
    </xf>
    <xf numFmtId="0" fontId="4" fillId="2" borderId="4" xfId="1" applyFont="1" applyFill="1" applyBorder="1" applyAlignment="1" applyProtection="1">
      <alignment horizontal="center" vertical="top" wrapText="1"/>
      <protection locked="0"/>
    </xf>
    <xf numFmtId="0" fontId="4" fillId="2" borderId="5" xfId="1" applyFont="1" applyFill="1" applyBorder="1" applyAlignment="1" applyProtection="1">
      <alignment horizontal="center" vertical="top" wrapText="1"/>
      <protection locked="0"/>
    </xf>
    <xf numFmtId="0" fontId="4" fillId="2" borderId="2" xfId="1" applyFont="1" applyFill="1" applyBorder="1" applyAlignment="1" applyProtection="1">
      <alignment horizontal="center" vertical="top" wrapText="1"/>
      <protection locked="0"/>
    </xf>
    <xf numFmtId="0" fontId="20" fillId="2" borderId="4" xfId="1" applyFont="1" applyFill="1" applyBorder="1" applyAlignment="1" applyProtection="1">
      <alignment horizontal="center"/>
      <protection locked="0"/>
    </xf>
    <xf numFmtId="0" fontId="20" fillId="2" borderId="5" xfId="1" applyFont="1" applyFill="1" applyBorder="1" applyAlignment="1" applyProtection="1">
      <alignment horizontal="center"/>
      <protection locked="0"/>
    </xf>
    <xf numFmtId="0" fontId="20" fillId="2" borderId="2" xfId="1" applyFont="1" applyFill="1" applyBorder="1" applyAlignment="1" applyProtection="1">
      <alignment horizontal="center"/>
      <protection locked="0"/>
    </xf>
    <xf numFmtId="0" fontId="22" fillId="2" borderId="1" xfId="1" applyFont="1" applyFill="1" applyBorder="1" applyAlignment="1">
      <alignment horizontal="center" vertical="center" wrapText="1"/>
    </xf>
    <xf numFmtId="0" fontId="22" fillId="2" borderId="4" xfId="1" applyFont="1" applyFill="1" applyBorder="1" applyAlignment="1" applyProtection="1">
      <alignment horizontal="center" vertical="center" wrapText="1"/>
      <protection locked="0"/>
    </xf>
    <xf numFmtId="0" fontId="22" fillId="2" borderId="5" xfId="1" applyFont="1" applyFill="1" applyBorder="1" applyAlignment="1" applyProtection="1">
      <alignment horizontal="center" vertical="center" wrapText="1"/>
      <protection locked="0"/>
    </xf>
    <xf numFmtId="0" fontId="22" fillId="2" borderId="2" xfId="1" applyFont="1" applyFill="1" applyBorder="1" applyAlignment="1" applyProtection="1">
      <alignment horizontal="center" vertical="center" wrapText="1"/>
      <protection locked="0"/>
    </xf>
    <xf numFmtId="0" fontId="22" fillId="2" borderId="4" xfId="1" applyFont="1" applyFill="1" applyBorder="1" applyAlignment="1" applyProtection="1">
      <alignment horizontal="center" vertical="top" wrapText="1"/>
      <protection locked="0"/>
    </xf>
    <xf numFmtId="0" fontId="22" fillId="2" borderId="5" xfId="1" applyFont="1" applyFill="1" applyBorder="1" applyAlignment="1" applyProtection="1">
      <alignment horizontal="center" vertical="top" wrapText="1"/>
      <protection locked="0"/>
    </xf>
    <xf numFmtId="0" fontId="22" fillId="2" borderId="2" xfId="1" applyFont="1" applyFill="1" applyBorder="1" applyAlignment="1" applyProtection="1">
      <alignment horizontal="center" vertical="top" wrapText="1"/>
      <protection locked="0"/>
    </xf>
    <xf numFmtId="0" fontId="2" fillId="0" borderId="0" xfId="1" applyFont="1" applyAlignment="1">
      <alignment horizontal="center"/>
    </xf>
  </cellXfs>
  <cellStyles count="3">
    <cellStyle name="Normal 2" xfId="1"/>
    <cellStyle name="Normal 3" xfId="2"/>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T57"/>
  <sheetViews>
    <sheetView tabSelected="1" zoomScale="70" zoomScaleNormal="70" workbookViewId="0">
      <selection activeCell="B53" sqref="B53:R57"/>
    </sheetView>
  </sheetViews>
  <sheetFormatPr defaultRowHeight="15.75" x14ac:dyDescent="0.25"/>
  <cols>
    <col min="1" max="1" width="5.7109375" style="11" customWidth="1"/>
    <col min="2" max="2" width="8.140625" style="14" customWidth="1"/>
    <col min="3" max="3" width="25.85546875" style="15" customWidth="1"/>
    <col min="4" max="4" width="31.42578125" style="15" customWidth="1"/>
    <col min="5" max="5" width="10.5703125" style="11" customWidth="1"/>
    <col min="6" max="6" width="11.28515625" style="13" customWidth="1"/>
    <col min="7" max="7" width="10.7109375" style="11" customWidth="1"/>
    <col min="8" max="8" width="77.28515625" style="11" customWidth="1"/>
    <col min="9" max="9" width="22.28515625" style="16" customWidth="1"/>
    <col min="10" max="10" width="28.5703125" style="11" customWidth="1"/>
    <col min="11" max="11" width="1.7109375" style="8" customWidth="1"/>
    <col min="12" max="16384" width="9.140625" style="8"/>
  </cols>
  <sheetData>
    <row r="1" spans="1:11" x14ac:dyDescent="0.25">
      <c r="C1" s="114" t="s">
        <v>28</v>
      </c>
      <c r="D1" s="114"/>
      <c r="E1" s="114"/>
      <c r="F1" s="114"/>
      <c r="G1" s="114"/>
      <c r="H1" s="114"/>
      <c r="I1" s="114"/>
      <c r="J1" s="114"/>
    </row>
    <row r="2" spans="1:11" x14ac:dyDescent="0.25">
      <c r="D2" s="115" t="s">
        <v>17</v>
      </c>
      <c r="E2" s="115"/>
      <c r="F2" s="115"/>
      <c r="G2" s="115"/>
      <c r="H2" s="115"/>
    </row>
    <row r="3" spans="1:11" ht="15" customHeight="1" x14ac:dyDescent="0.25">
      <c r="A3" s="116" t="s">
        <v>12</v>
      </c>
      <c r="B3" s="116"/>
      <c r="C3" s="116"/>
      <c r="D3" s="117" t="s">
        <v>26</v>
      </c>
      <c r="E3" s="117"/>
      <c r="F3" s="117"/>
      <c r="G3" s="117"/>
      <c r="H3" s="117"/>
      <c r="I3" s="16" t="s">
        <v>13</v>
      </c>
      <c r="J3" s="11" t="s">
        <v>15</v>
      </c>
    </row>
    <row r="4" spans="1:11" ht="39.75" customHeight="1" x14ac:dyDescent="0.25">
      <c r="A4" s="118" t="s">
        <v>11</v>
      </c>
      <c r="B4" s="118"/>
      <c r="C4" s="118"/>
      <c r="D4" s="119" t="s">
        <v>116</v>
      </c>
      <c r="E4" s="120"/>
      <c r="F4" s="120"/>
      <c r="G4" s="120"/>
      <c r="H4" s="120"/>
      <c r="I4" s="121"/>
      <c r="J4" s="17" t="s">
        <v>16</v>
      </c>
      <c r="K4" s="7"/>
    </row>
    <row r="5" spans="1:11" x14ac:dyDescent="0.25">
      <c r="D5" s="112"/>
      <c r="E5" s="112"/>
      <c r="F5" s="112"/>
      <c r="G5" s="112"/>
      <c r="H5" s="112"/>
      <c r="I5" s="112"/>
      <c r="J5" s="112"/>
      <c r="K5" s="7"/>
    </row>
    <row r="6" spans="1:11" ht="47.25" x14ac:dyDescent="0.25">
      <c r="A6" s="18" t="s">
        <v>3</v>
      </c>
      <c r="B6" s="19" t="s">
        <v>0</v>
      </c>
      <c r="C6" s="20" t="s">
        <v>1</v>
      </c>
      <c r="D6" s="21" t="s">
        <v>4</v>
      </c>
      <c r="E6" s="22" t="s">
        <v>5</v>
      </c>
      <c r="F6" s="23" t="s">
        <v>6</v>
      </c>
      <c r="G6" s="22" t="s">
        <v>7</v>
      </c>
      <c r="H6" s="24" t="s">
        <v>8</v>
      </c>
      <c r="I6" s="25" t="s">
        <v>9</v>
      </c>
      <c r="J6" s="24" t="s">
        <v>10</v>
      </c>
      <c r="K6" s="7"/>
    </row>
    <row r="7" spans="1:11" x14ac:dyDescent="0.25">
      <c r="A7" s="26">
        <v>1</v>
      </c>
      <c r="B7" s="113">
        <v>2</v>
      </c>
      <c r="C7" s="113"/>
      <c r="D7" s="113"/>
      <c r="E7" s="27">
        <v>3</v>
      </c>
      <c r="F7" s="28"/>
      <c r="G7" s="26">
        <v>5</v>
      </c>
      <c r="H7" s="26">
        <v>6</v>
      </c>
      <c r="I7" s="26"/>
      <c r="J7" s="26">
        <v>8</v>
      </c>
      <c r="K7" s="7"/>
    </row>
    <row r="8" spans="1:11" ht="94.5" x14ac:dyDescent="0.25">
      <c r="A8" s="9" t="s">
        <v>2</v>
      </c>
      <c r="B8" s="45">
        <v>1</v>
      </c>
      <c r="C8" s="29" t="s">
        <v>31</v>
      </c>
      <c r="D8" s="29" t="s">
        <v>31</v>
      </c>
      <c r="E8" s="32"/>
      <c r="F8" s="34"/>
      <c r="G8" s="12"/>
      <c r="H8" s="33" t="s">
        <v>74</v>
      </c>
      <c r="I8" s="10"/>
    </row>
    <row r="9" spans="1:11" ht="94.5" x14ac:dyDescent="0.25">
      <c r="A9" s="9" t="s">
        <v>2</v>
      </c>
      <c r="B9" s="46">
        <v>2</v>
      </c>
      <c r="C9" s="29" t="s">
        <v>32</v>
      </c>
      <c r="D9" s="29" t="s">
        <v>32</v>
      </c>
      <c r="E9" s="32"/>
      <c r="F9" s="34"/>
      <c r="G9" s="12"/>
      <c r="H9" s="33" t="s">
        <v>75</v>
      </c>
      <c r="I9" s="10"/>
    </row>
    <row r="10" spans="1:11" ht="94.5" x14ac:dyDescent="0.25">
      <c r="A10" s="9" t="s">
        <v>2</v>
      </c>
      <c r="B10" s="45">
        <v>3</v>
      </c>
      <c r="C10" s="29" t="s">
        <v>33</v>
      </c>
      <c r="D10" s="29" t="s">
        <v>33</v>
      </c>
      <c r="E10" s="32"/>
      <c r="F10" s="34"/>
      <c r="G10" s="12"/>
      <c r="H10" s="33" t="s">
        <v>76</v>
      </c>
      <c r="I10" s="10"/>
    </row>
    <row r="11" spans="1:11" ht="94.5" x14ac:dyDescent="0.25">
      <c r="A11" s="9" t="s">
        <v>2</v>
      </c>
      <c r="B11" s="46">
        <v>4</v>
      </c>
      <c r="C11" s="29" t="s">
        <v>34</v>
      </c>
      <c r="D11" s="29" t="s">
        <v>34</v>
      </c>
      <c r="E11" s="32"/>
      <c r="F11" s="34"/>
      <c r="G11" s="12"/>
      <c r="H11" s="33" t="s">
        <v>77</v>
      </c>
      <c r="I11" s="10"/>
    </row>
    <row r="12" spans="1:11" ht="94.5" x14ac:dyDescent="0.25">
      <c r="A12" s="9" t="s">
        <v>2</v>
      </c>
      <c r="B12" s="45">
        <v>5</v>
      </c>
      <c r="C12" s="29" t="s">
        <v>35</v>
      </c>
      <c r="D12" s="29" t="s">
        <v>35</v>
      </c>
      <c r="E12" s="32"/>
      <c r="F12" s="34"/>
      <c r="G12" s="12"/>
      <c r="H12" s="33" t="s">
        <v>78</v>
      </c>
      <c r="I12" s="10"/>
    </row>
    <row r="13" spans="1:11" ht="94.5" x14ac:dyDescent="0.25">
      <c r="A13" s="9" t="s">
        <v>2</v>
      </c>
      <c r="B13" s="46">
        <v>6</v>
      </c>
      <c r="C13" s="29" t="s">
        <v>36</v>
      </c>
      <c r="D13" s="29" t="s">
        <v>36</v>
      </c>
      <c r="E13" s="32"/>
      <c r="F13" s="34"/>
      <c r="G13" s="12"/>
      <c r="H13" s="33" t="s">
        <v>79</v>
      </c>
      <c r="I13" s="10"/>
    </row>
    <row r="14" spans="1:11" ht="94.5" x14ac:dyDescent="0.25">
      <c r="A14" s="9" t="s">
        <v>2</v>
      </c>
      <c r="B14" s="45">
        <v>7</v>
      </c>
      <c r="C14" s="29" t="s">
        <v>37</v>
      </c>
      <c r="D14" s="29" t="s">
        <v>37</v>
      </c>
      <c r="E14" s="32"/>
      <c r="F14" s="34"/>
      <c r="G14" s="12"/>
      <c r="H14" s="33" t="s">
        <v>88</v>
      </c>
      <c r="I14" s="10"/>
    </row>
    <row r="15" spans="1:11" ht="94.5" x14ac:dyDescent="0.25">
      <c r="A15" s="9" t="s">
        <v>2</v>
      </c>
      <c r="B15" s="46">
        <v>8</v>
      </c>
      <c r="C15" s="29" t="s">
        <v>38</v>
      </c>
      <c r="D15" s="29" t="s">
        <v>38</v>
      </c>
      <c r="E15" s="32"/>
      <c r="F15" s="34"/>
      <c r="G15" s="12"/>
      <c r="H15" s="33" t="s">
        <v>80</v>
      </c>
      <c r="I15" s="10"/>
    </row>
    <row r="16" spans="1:11" ht="94.5" x14ac:dyDescent="0.25">
      <c r="A16" s="9" t="s">
        <v>2</v>
      </c>
      <c r="B16" s="45">
        <v>9</v>
      </c>
      <c r="C16" s="29" t="s">
        <v>39</v>
      </c>
      <c r="D16" s="29" t="s">
        <v>39</v>
      </c>
      <c r="E16" s="32"/>
      <c r="F16" s="34"/>
      <c r="G16" s="12"/>
      <c r="H16" s="33" t="s">
        <v>81</v>
      </c>
      <c r="I16" s="10"/>
    </row>
    <row r="17" spans="1:20" ht="94.5" x14ac:dyDescent="0.25">
      <c r="A17" s="9" t="s">
        <v>2</v>
      </c>
      <c r="B17" s="46">
        <v>10</v>
      </c>
      <c r="C17" s="29" t="s">
        <v>40</v>
      </c>
      <c r="D17" s="29" t="s">
        <v>40</v>
      </c>
      <c r="E17" s="32"/>
      <c r="F17" s="34"/>
      <c r="G17" s="12"/>
      <c r="H17" s="33" t="s">
        <v>89</v>
      </c>
      <c r="I17" s="10"/>
    </row>
    <row r="18" spans="1:20" ht="94.5" x14ac:dyDescent="0.25">
      <c r="A18" s="9" t="s">
        <v>2</v>
      </c>
      <c r="B18" s="45">
        <v>11</v>
      </c>
      <c r="C18" s="29" t="s">
        <v>44</v>
      </c>
      <c r="D18" s="29" t="s">
        <v>44</v>
      </c>
      <c r="E18" s="32"/>
      <c r="F18" s="34"/>
      <c r="G18" s="12"/>
      <c r="H18" s="33" t="s">
        <v>82</v>
      </c>
      <c r="I18" s="10"/>
    </row>
    <row r="19" spans="1:20" ht="94.5" x14ac:dyDescent="0.25">
      <c r="A19" s="9" t="s">
        <v>2</v>
      </c>
      <c r="B19" s="46">
        <v>12</v>
      </c>
      <c r="C19" s="29" t="s">
        <v>45</v>
      </c>
      <c r="D19" s="29" t="s">
        <v>45</v>
      </c>
      <c r="E19" s="32"/>
      <c r="F19" s="35"/>
      <c r="H19" s="33" t="s">
        <v>83</v>
      </c>
      <c r="I19" s="36"/>
    </row>
    <row r="20" spans="1:20" s="42" customFormat="1" ht="94.5" x14ac:dyDescent="0.25">
      <c r="A20" s="30" t="s">
        <v>2</v>
      </c>
      <c r="B20" s="47">
        <v>13</v>
      </c>
      <c r="C20" s="48" t="s">
        <v>46</v>
      </c>
      <c r="D20" s="48" t="s">
        <v>46</v>
      </c>
      <c r="E20" s="37"/>
      <c r="F20" s="38"/>
      <c r="G20" s="39"/>
      <c r="H20" s="40" t="s">
        <v>84</v>
      </c>
      <c r="I20" s="41"/>
      <c r="J20" s="39"/>
      <c r="K20" s="31"/>
      <c r="L20" s="31"/>
      <c r="M20" s="31"/>
      <c r="N20" s="31"/>
      <c r="O20" s="31"/>
      <c r="P20" s="31"/>
      <c r="Q20" s="31"/>
      <c r="R20" s="31"/>
      <c r="S20" s="31"/>
      <c r="T20" s="31"/>
    </row>
    <row r="21" spans="1:20" ht="94.5" x14ac:dyDescent="0.25">
      <c r="A21" s="30" t="s">
        <v>2</v>
      </c>
      <c r="B21" s="49">
        <v>14</v>
      </c>
      <c r="C21" s="49" t="s">
        <v>41</v>
      </c>
      <c r="D21" s="49" t="s">
        <v>41</v>
      </c>
      <c r="E21" s="43"/>
      <c r="F21" s="10"/>
      <c r="G21" s="10"/>
      <c r="H21" s="40" t="s">
        <v>85</v>
      </c>
      <c r="I21" s="10"/>
      <c r="J21" s="10"/>
      <c r="K21" s="44"/>
      <c r="L21" s="44"/>
      <c r="M21" s="44"/>
      <c r="N21" s="44"/>
      <c r="O21" s="44"/>
      <c r="P21" s="44"/>
      <c r="Q21" s="44"/>
      <c r="R21" s="44"/>
    </row>
    <row r="22" spans="1:20" ht="94.5" x14ac:dyDescent="0.25">
      <c r="A22" s="30" t="s">
        <v>2</v>
      </c>
      <c r="B22" s="49">
        <v>15</v>
      </c>
      <c r="C22" s="49" t="s">
        <v>42</v>
      </c>
      <c r="D22" s="49" t="s">
        <v>42</v>
      </c>
      <c r="E22" s="10"/>
      <c r="F22" s="10"/>
      <c r="G22" s="10"/>
      <c r="H22" s="40" t="s">
        <v>86</v>
      </c>
      <c r="I22" s="10"/>
      <c r="J22" s="10"/>
      <c r="K22" s="44"/>
      <c r="L22" s="44"/>
      <c r="M22" s="44"/>
      <c r="N22" s="44"/>
      <c r="O22" s="44"/>
      <c r="P22" s="44"/>
      <c r="Q22" s="44"/>
      <c r="R22" s="44"/>
    </row>
    <row r="23" spans="1:20" ht="94.5" x14ac:dyDescent="0.25">
      <c r="A23" s="30" t="s">
        <v>2</v>
      </c>
      <c r="B23" s="49">
        <v>16</v>
      </c>
      <c r="C23" s="49" t="s">
        <v>43</v>
      </c>
      <c r="D23" s="49" t="s">
        <v>43</v>
      </c>
      <c r="E23" s="10"/>
      <c r="F23" s="10"/>
      <c r="G23" s="10"/>
      <c r="H23" s="40" t="s">
        <v>87</v>
      </c>
      <c r="I23" s="10"/>
      <c r="J23" s="10"/>
      <c r="K23" s="44"/>
      <c r="L23" s="44"/>
      <c r="M23" s="44"/>
      <c r="N23" s="44"/>
      <c r="O23" s="44"/>
      <c r="P23" s="44"/>
      <c r="Q23" s="44"/>
      <c r="R23" s="44"/>
    </row>
    <row r="24" spans="1:20" ht="299.25" x14ac:dyDescent="0.25">
      <c r="A24" s="30" t="s">
        <v>2</v>
      </c>
      <c r="B24" s="49">
        <v>17</v>
      </c>
      <c r="C24" s="49" t="s">
        <v>47</v>
      </c>
      <c r="D24" s="49" t="s">
        <v>47</v>
      </c>
      <c r="E24" s="10"/>
      <c r="F24" s="10"/>
      <c r="G24" s="10"/>
      <c r="H24" s="10" t="s">
        <v>90</v>
      </c>
      <c r="I24" s="10"/>
      <c r="J24" s="10"/>
      <c r="K24" s="44"/>
      <c r="L24" s="44"/>
      <c r="M24" s="44"/>
      <c r="N24" s="44"/>
      <c r="O24" s="44"/>
      <c r="P24" s="44"/>
      <c r="Q24" s="44"/>
      <c r="R24" s="44"/>
    </row>
    <row r="25" spans="1:20" ht="299.25" x14ac:dyDescent="0.25">
      <c r="A25" s="30" t="s">
        <v>2</v>
      </c>
      <c r="B25" s="50">
        <v>18</v>
      </c>
      <c r="C25" s="51" t="s">
        <v>48</v>
      </c>
      <c r="D25" s="51" t="s">
        <v>48</v>
      </c>
      <c r="F25" s="11"/>
      <c r="H25" s="10" t="s">
        <v>91</v>
      </c>
      <c r="I25" s="11"/>
    </row>
    <row r="26" spans="1:20" ht="315" x14ac:dyDescent="0.25">
      <c r="A26" s="30" t="s">
        <v>2</v>
      </c>
      <c r="B26" s="50">
        <v>19</v>
      </c>
      <c r="C26" s="51" t="s">
        <v>49</v>
      </c>
      <c r="D26" s="51" t="s">
        <v>49</v>
      </c>
      <c r="F26" s="11"/>
      <c r="H26" s="10" t="s">
        <v>92</v>
      </c>
      <c r="I26" s="11"/>
    </row>
    <row r="27" spans="1:20" ht="299.25" x14ac:dyDescent="0.25">
      <c r="A27" s="30" t="s">
        <v>2</v>
      </c>
      <c r="B27" s="50">
        <v>20</v>
      </c>
      <c r="C27" s="50" t="s">
        <v>50</v>
      </c>
      <c r="D27" s="50" t="s">
        <v>50</v>
      </c>
      <c r="H27" s="10" t="s">
        <v>93</v>
      </c>
    </row>
    <row r="28" spans="1:20" ht="299.25" x14ac:dyDescent="0.25">
      <c r="A28" s="30" t="s">
        <v>2</v>
      </c>
      <c r="B28" s="15">
        <v>21</v>
      </c>
      <c r="C28" s="15" t="s">
        <v>51</v>
      </c>
      <c r="D28" s="15" t="s">
        <v>51</v>
      </c>
      <c r="H28" s="10" t="s">
        <v>94</v>
      </c>
    </row>
    <row r="29" spans="1:20" ht="299.25" x14ac:dyDescent="0.25">
      <c r="A29" s="30" t="s">
        <v>2</v>
      </c>
      <c r="B29" s="15">
        <v>22</v>
      </c>
      <c r="C29" s="15" t="s">
        <v>52</v>
      </c>
      <c r="D29" s="15" t="s">
        <v>52</v>
      </c>
      <c r="H29" s="10" t="s">
        <v>95</v>
      </c>
    </row>
    <row r="30" spans="1:20" ht="299.25" x14ac:dyDescent="0.25">
      <c r="A30" s="30" t="s">
        <v>2</v>
      </c>
      <c r="B30" s="15">
        <v>23</v>
      </c>
      <c r="C30" s="15" t="s">
        <v>53</v>
      </c>
      <c r="D30" s="15" t="s">
        <v>53</v>
      </c>
      <c r="H30" s="10" t="s">
        <v>96</v>
      </c>
    </row>
    <row r="31" spans="1:20" ht="299.25" x14ac:dyDescent="0.25">
      <c r="A31" s="30" t="s">
        <v>2</v>
      </c>
      <c r="B31" s="15">
        <v>24</v>
      </c>
      <c r="C31" s="15" t="s">
        <v>54</v>
      </c>
      <c r="D31" s="15" t="s">
        <v>54</v>
      </c>
      <c r="H31" s="10" t="s">
        <v>97</v>
      </c>
    </row>
    <row r="32" spans="1:20" ht="299.25" x14ac:dyDescent="0.25">
      <c r="A32" s="30" t="s">
        <v>2</v>
      </c>
      <c r="B32" s="15">
        <v>25</v>
      </c>
      <c r="C32" s="15" t="s">
        <v>55</v>
      </c>
      <c r="D32" s="15" t="s">
        <v>55</v>
      </c>
      <c r="H32" s="10" t="s">
        <v>98</v>
      </c>
    </row>
    <row r="33" spans="1:8" ht="299.25" x14ac:dyDescent="0.25">
      <c r="A33" s="30" t="s">
        <v>2</v>
      </c>
      <c r="B33" s="15">
        <v>26</v>
      </c>
      <c r="C33" s="15" t="s">
        <v>56</v>
      </c>
      <c r="D33" s="15" t="s">
        <v>56</v>
      </c>
      <c r="H33" s="10" t="s">
        <v>99</v>
      </c>
    </row>
    <row r="34" spans="1:8" ht="299.25" x14ac:dyDescent="0.25">
      <c r="A34" s="30" t="s">
        <v>2</v>
      </c>
      <c r="B34" s="15">
        <v>27</v>
      </c>
      <c r="C34" s="15" t="s">
        <v>57</v>
      </c>
      <c r="D34" s="15" t="s">
        <v>57</v>
      </c>
      <c r="H34" s="10" t="s">
        <v>100</v>
      </c>
    </row>
    <row r="35" spans="1:8" ht="299.25" x14ac:dyDescent="0.25">
      <c r="A35" s="30" t="s">
        <v>2</v>
      </c>
      <c r="B35" s="15">
        <v>28</v>
      </c>
      <c r="C35" s="15" t="s">
        <v>58</v>
      </c>
      <c r="D35" s="15" t="s">
        <v>58</v>
      </c>
      <c r="H35" s="10" t="s">
        <v>101</v>
      </c>
    </row>
    <row r="36" spans="1:8" ht="299.25" x14ac:dyDescent="0.25">
      <c r="A36" s="30" t="s">
        <v>2</v>
      </c>
      <c r="B36" s="15">
        <v>29</v>
      </c>
      <c r="C36" s="15" t="s">
        <v>59</v>
      </c>
      <c r="D36" s="15" t="s">
        <v>59</v>
      </c>
      <c r="H36" s="10" t="s">
        <v>102</v>
      </c>
    </row>
    <row r="37" spans="1:8" ht="299.25" x14ac:dyDescent="0.25">
      <c r="A37" s="30" t="s">
        <v>2</v>
      </c>
      <c r="B37" s="15">
        <v>30</v>
      </c>
      <c r="C37" s="15" t="s">
        <v>60</v>
      </c>
      <c r="D37" s="15" t="s">
        <v>60</v>
      </c>
      <c r="H37" s="10" t="s">
        <v>103</v>
      </c>
    </row>
    <row r="38" spans="1:8" ht="299.25" x14ac:dyDescent="0.25">
      <c r="A38" s="30" t="s">
        <v>2</v>
      </c>
      <c r="B38" s="15">
        <v>31</v>
      </c>
      <c r="C38" s="15" t="s">
        <v>61</v>
      </c>
      <c r="D38" s="15" t="s">
        <v>61</v>
      </c>
      <c r="H38" s="10" t="s">
        <v>104</v>
      </c>
    </row>
    <row r="39" spans="1:8" ht="315" x14ac:dyDescent="0.25">
      <c r="A39" s="30" t="s">
        <v>2</v>
      </c>
      <c r="B39" s="15">
        <v>32</v>
      </c>
      <c r="C39" s="15" t="s">
        <v>62</v>
      </c>
      <c r="D39" s="15" t="s">
        <v>62</v>
      </c>
      <c r="H39" s="10" t="s">
        <v>105</v>
      </c>
    </row>
    <row r="40" spans="1:8" ht="299.25" x14ac:dyDescent="0.25">
      <c r="A40" s="30" t="s">
        <v>2</v>
      </c>
      <c r="B40" s="15">
        <v>33</v>
      </c>
      <c r="C40" s="15" t="s">
        <v>63</v>
      </c>
      <c r="D40" s="15" t="s">
        <v>63</v>
      </c>
      <c r="H40" s="10" t="s">
        <v>106</v>
      </c>
    </row>
    <row r="41" spans="1:8" ht="299.25" x14ac:dyDescent="0.25">
      <c r="A41" s="30" t="s">
        <v>2</v>
      </c>
      <c r="B41" s="15">
        <v>34</v>
      </c>
      <c r="C41" s="15" t="s">
        <v>64</v>
      </c>
      <c r="D41" s="15" t="s">
        <v>64</v>
      </c>
      <c r="H41" s="10" t="s">
        <v>107</v>
      </c>
    </row>
    <row r="42" spans="1:8" ht="299.25" x14ac:dyDescent="0.25">
      <c r="A42" s="30" t="s">
        <v>2</v>
      </c>
      <c r="B42" s="15">
        <v>35</v>
      </c>
      <c r="C42" s="15" t="s">
        <v>65</v>
      </c>
      <c r="D42" s="15" t="s">
        <v>65</v>
      </c>
      <c r="H42" s="10" t="s">
        <v>108</v>
      </c>
    </row>
    <row r="43" spans="1:8" ht="299.25" x14ac:dyDescent="0.25">
      <c r="A43" s="30" t="s">
        <v>2</v>
      </c>
      <c r="B43" s="15">
        <v>36</v>
      </c>
      <c r="C43" s="15" t="s">
        <v>66</v>
      </c>
      <c r="D43" s="15" t="s">
        <v>66</v>
      </c>
      <c r="H43" s="10" t="s">
        <v>109</v>
      </c>
    </row>
    <row r="44" spans="1:8" ht="299.25" x14ac:dyDescent="0.25">
      <c r="A44" s="30" t="s">
        <v>2</v>
      </c>
      <c r="B44" s="15">
        <v>37</v>
      </c>
      <c r="C44" s="15" t="s">
        <v>67</v>
      </c>
      <c r="D44" s="15" t="s">
        <v>67</v>
      </c>
      <c r="H44" s="10" t="s">
        <v>110</v>
      </c>
    </row>
    <row r="45" spans="1:8" ht="299.25" x14ac:dyDescent="0.25">
      <c r="A45" s="30" t="s">
        <v>2</v>
      </c>
      <c r="B45" s="15">
        <v>38</v>
      </c>
      <c r="C45" s="15" t="s">
        <v>68</v>
      </c>
      <c r="D45" s="15" t="s">
        <v>68</v>
      </c>
      <c r="H45" s="10" t="s">
        <v>111</v>
      </c>
    </row>
    <row r="46" spans="1:8" ht="299.25" x14ac:dyDescent="0.25">
      <c r="A46" s="30" t="s">
        <v>2</v>
      </c>
      <c r="B46" s="15">
        <v>39</v>
      </c>
      <c r="C46" s="15" t="s">
        <v>69</v>
      </c>
      <c r="D46" s="15" t="s">
        <v>69</v>
      </c>
      <c r="H46" s="10" t="s">
        <v>112</v>
      </c>
    </row>
    <row r="47" spans="1:8" ht="299.25" x14ac:dyDescent="0.25">
      <c r="A47" s="30" t="s">
        <v>2</v>
      </c>
      <c r="B47" s="15">
        <v>40</v>
      </c>
      <c r="C47" s="15" t="s">
        <v>70</v>
      </c>
      <c r="D47" s="15" t="s">
        <v>70</v>
      </c>
      <c r="H47" s="10" t="s">
        <v>113</v>
      </c>
    </row>
    <row r="48" spans="1:8" ht="299.25" x14ac:dyDescent="0.25">
      <c r="A48" s="30" t="s">
        <v>2</v>
      </c>
      <c r="B48" s="15">
        <v>41</v>
      </c>
      <c r="C48" s="15" t="s">
        <v>71</v>
      </c>
      <c r="D48" s="15" t="s">
        <v>71</v>
      </c>
      <c r="H48" s="10" t="s">
        <v>114</v>
      </c>
    </row>
    <row r="53" spans="2:18" x14ac:dyDescent="0.25">
      <c r="B53" s="1"/>
      <c r="C53" s="1"/>
      <c r="D53" s="1"/>
      <c r="E53" s="2"/>
      <c r="F53" s="1"/>
      <c r="G53" s="1"/>
      <c r="H53" s="1"/>
      <c r="I53" s="1"/>
      <c r="J53" s="1"/>
      <c r="K53" s="1"/>
      <c r="L53" s="1"/>
      <c r="M53" s="1"/>
      <c r="N53" s="1"/>
      <c r="O53" s="1"/>
      <c r="P53" s="1"/>
      <c r="Q53" s="1"/>
      <c r="R53" s="1"/>
    </row>
    <row r="54" spans="2:18" ht="20.25" x14ac:dyDescent="0.3">
      <c r="B54" s="4"/>
      <c r="C54" s="4" t="s">
        <v>18</v>
      </c>
      <c r="D54" s="4"/>
      <c r="E54" s="4"/>
      <c r="F54" s="4"/>
      <c r="G54" s="4"/>
      <c r="H54" s="4"/>
      <c r="I54" s="4"/>
      <c r="J54" s="4"/>
      <c r="K54" s="4"/>
      <c r="L54" s="4"/>
      <c r="M54" s="4"/>
      <c r="N54" s="4"/>
      <c r="O54" s="4"/>
      <c r="P54" s="4"/>
      <c r="Q54" s="4"/>
      <c r="R54" s="4"/>
    </row>
    <row r="55" spans="2:18" ht="20.25" x14ac:dyDescent="0.3">
      <c r="B55" s="4"/>
      <c r="C55" s="4"/>
      <c r="D55" s="4"/>
      <c r="E55" s="4"/>
      <c r="F55" s="4"/>
      <c r="G55" s="4"/>
      <c r="H55" s="4"/>
      <c r="I55" s="4"/>
      <c r="J55" s="4"/>
      <c r="K55" s="4"/>
      <c r="L55" s="4"/>
      <c r="M55" s="4"/>
      <c r="N55" s="4"/>
      <c r="O55" s="4"/>
      <c r="P55" s="4"/>
      <c r="Q55" s="4"/>
      <c r="R55" s="4"/>
    </row>
    <row r="56" spans="2:18" ht="20.25" x14ac:dyDescent="0.3">
      <c r="B56" s="4"/>
      <c r="C56" s="4" t="s">
        <v>19</v>
      </c>
      <c r="D56" s="4"/>
      <c r="E56" s="4"/>
      <c r="F56" s="4"/>
      <c r="G56" s="4"/>
      <c r="H56" s="4"/>
      <c r="I56" s="4"/>
      <c r="J56" s="4"/>
      <c r="K56" s="4"/>
      <c r="L56" s="4"/>
      <c r="M56" s="4"/>
      <c r="N56" s="4"/>
      <c r="O56" s="4"/>
      <c r="P56" s="4"/>
      <c r="Q56" s="4"/>
      <c r="R56" s="4"/>
    </row>
    <row r="57" spans="2:18" x14ac:dyDescent="0.25">
      <c r="B57"/>
      <c r="C57"/>
      <c r="D57"/>
      <c r="E57"/>
      <c r="F57"/>
      <c r="G57"/>
      <c r="H57"/>
      <c r="I57"/>
      <c r="J57"/>
      <c r="K57"/>
      <c r="L57"/>
      <c r="M57"/>
      <c r="N57"/>
      <c r="O57"/>
      <c r="P57"/>
      <c r="Q57"/>
      <c r="R57"/>
    </row>
  </sheetData>
  <autoFilter ref="A6:K19"/>
  <mergeCells count="9">
    <mergeCell ref="D5:H5"/>
    <mergeCell ref="I5:J5"/>
    <mergeCell ref="B7:D7"/>
    <mergeCell ref="C1:J1"/>
    <mergeCell ref="D2:H2"/>
    <mergeCell ref="A3:C3"/>
    <mergeCell ref="D3:H3"/>
    <mergeCell ref="A4:C4"/>
    <mergeCell ref="D4:I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1"/>
  <sheetViews>
    <sheetView topLeftCell="A7" workbookViewId="0">
      <pane xSplit="1" topLeftCell="B1" activePane="topRight" state="frozen"/>
      <selection pane="topRight" activeCell="K6" sqref="K6"/>
    </sheetView>
  </sheetViews>
  <sheetFormatPr defaultRowHeight="30" customHeight="1" x14ac:dyDescent="0.25"/>
  <cols>
    <col min="1" max="1" width="3.42578125" style="77" customWidth="1"/>
    <col min="2" max="2" width="5.7109375" style="77" customWidth="1"/>
    <col min="3" max="3" width="8.7109375" style="77" customWidth="1"/>
    <col min="4" max="4" width="25.85546875" style="77" customWidth="1"/>
    <col min="5" max="5" width="14.42578125" style="104" customWidth="1"/>
    <col min="6" max="6" width="15.140625" style="105" customWidth="1"/>
    <col min="7" max="7" width="19.5703125" style="106" customWidth="1"/>
    <col min="8" max="8" width="18.28515625" style="103" customWidth="1"/>
    <col min="9" max="9" width="20.5703125" style="77" customWidth="1"/>
    <col min="10" max="10" width="19.28515625" style="77" customWidth="1"/>
    <col min="11" max="11" width="20.42578125" style="103" customWidth="1"/>
    <col min="12" max="12" width="30" style="77" customWidth="1"/>
    <col min="13" max="13" width="18.140625" style="103" bestFit="1" customWidth="1"/>
    <col min="14" max="16384" width="9.140625" style="77"/>
  </cols>
  <sheetData>
    <row r="1" spans="1:14" s="59" customFormat="1" ht="30" customHeight="1" x14ac:dyDescent="0.25">
      <c r="D1" s="122" t="s">
        <v>29</v>
      </c>
      <c r="E1" s="123"/>
      <c r="F1" s="123"/>
      <c r="G1" s="123"/>
      <c r="H1" s="123"/>
      <c r="I1" s="123"/>
      <c r="J1" s="123"/>
      <c r="K1" s="124"/>
      <c r="L1" s="60"/>
      <c r="M1" s="107"/>
      <c r="N1" s="61"/>
    </row>
    <row r="2" spans="1:14" s="59" customFormat="1" ht="30" customHeight="1" x14ac:dyDescent="0.25">
      <c r="D2" s="62" t="s">
        <v>20</v>
      </c>
      <c r="E2" s="62"/>
      <c r="F2" s="62"/>
      <c r="G2" s="62"/>
      <c r="H2" s="63"/>
      <c r="I2" s="62"/>
      <c r="J2" s="62"/>
      <c r="K2" s="64"/>
      <c r="M2" s="107"/>
      <c r="N2" s="61"/>
    </row>
    <row r="3" spans="1:14" s="59" customFormat="1" ht="30" customHeight="1" x14ac:dyDescent="0.25">
      <c r="B3" s="65" t="s">
        <v>12</v>
      </c>
      <c r="C3" s="65"/>
      <c r="D3" s="65"/>
      <c r="E3" s="65" t="s">
        <v>26</v>
      </c>
      <c r="F3" s="65"/>
      <c r="G3" s="65"/>
      <c r="H3" s="66"/>
      <c r="I3" s="65"/>
      <c r="K3" s="67" t="s">
        <v>13</v>
      </c>
      <c r="L3" s="59" t="s">
        <v>15</v>
      </c>
      <c r="M3" s="107"/>
      <c r="N3" s="61"/>
    </row>
    <row r="4" spans="1:14" s="49" customFormat="1" ht="30" customHeight="1" x14ac:dyDescent="0.25">
      <c r="A4" s="68"/>
      <c r="B4" s="126" t="s">
        <v>11</v>
      </c>
      <c r="C4" s="127"/>
      <c r="D4" s="128"/>
      <c r="E4" s="129" t="s">
        <v>115</v>
      </c>
      <c r="F4" s="130"/>
      <c r="G4" s="130"/>
      <c r="H4" s="130"/>
      <c r="I4" s="130"/>
      <c r="J4" s="131"/>
      <c r="K4" s="69" t="s">
        <v>14</v>
      </c>
      <c r="L4" s="70" t="s">
        <v>16</v>
      </c>
      <c r="M4" s="108"/>
      <c r="N4" s="71"/>
    </row>
    <row r="5" spans="1:14" s="59" customFormat="1" ht="30" customHeight="1" x14ac:dyDescent="0.25">
      <c r="A5" s="68"/>
      <c r="E5" s="70"/>
      <c r="F5" s="70"/>
      <c r="G5" s="70"/>
      <c r="H5" s="69"/>
      <c r="I5" s="70"/>
      <c r="J5" s="70"/>
      <c r="K5" s="69"/>
      <c r="L5" s="70"/>
      <c r="M5" s="107"/>
      <c r="N5" s="61"/>
    </row>
    <row r="6" spans="1:14" ht="60" customHeight="1" x14ac:dyDescent="0.25">
      <c r="A6" s="72"/>
      <c r="B6" s="73" t="s">
        <v>3</v>
      </c>
      <c r="C6" s="74" t="s">
        <v>0</v>
      </c>
      <c r="D6" s="74" t="s">
        <v>1</v>
      </c>
      <c r="E6" s="75" t="s">
        <v>4</v>
      </c>
      <c r="F6" s="75" t="s">
        <v>21</v>
      </c>
      <c r="G6" s="76" t="s">
        <v>73</v>
      </c>
      <c r="H6" s="76" t="s">
        <v>22</v>
      </c>
      <c r="I6" s="75" t="s">
        <v>23</v>
      </c>
      <c r="J6" s="75" t="s">
        <v>117</v>
      </c>
      <c r="K6" s="76" t="s">
        <v>118</v>
      </c>
      <c r="L6" s="75" t="s">
        <v>24</v>
      </c>
      <c r="M6" s="109" t="s">
        <v>30</v>
      </c>
    </row>
    <row r="7" spans="1:14" ht="18" customHeight="1" x14ac:dyDescent="0.25">
      <c r="A7" s="72"/>
      <c r="B7" s="78">
        <v>1</v>
      </c>
      <c r="C7" s="125">
        <v>2</v>
      </c>
      <c r="D7" s="125"/>
      <c r="E7" s="125"/>
      <c r="F7" s="78">
        <v>3</v>
      </c>
      <c r="G7" s="79"/>
      <c r="H7" s="79">
        <v>5</v>
      </c>
      <c r="I7" s="78">
        <v>6</v>
      </c>
      <c r="J7" s="78">
        <v>7</v>
      </c>
      <c r="K7" s="79">
        <v>8</v>
      </c>
      <c r="L7" s="78">
        <v>9</v>
      </c>
      <c r="M7" s="107"/>
    </row>
    <row r="8" spans="1:14" ht="30" customHeight="1" x14ac:dyDescent="0.25">
      <c r="B8" s="80" t="s">
        <v>2</v>
      </c>
      <c r="C8" s="81">
        <v>1</v>
      </c>
      <c r="D8" s="52" t="s">
        <v>31</v>
      </c>
      <c r="E8" s="52" t="s">
        <v>31</v>
      </c>
      <c r="F8" s="52" t="s">
        <v>27</v>
      </c>
      <c r="G8" s="53">
        <v>6</v>
      </c>
      <c r="H8" s="67"/>
      <c r="I8" s="59"/>
      <c r="J8" s="59"/>
      <c r="K8" s="67"/>
      <c r="L8" s="73" t="s">
        <v>72</v>
      </c>
      <c r="M8" s="110">
        <v>5953.8461538461534</v>
      </c>
    </row>
    <row r="9" spans="1:14" ht="30" customHeight="1" x14ac:dyDescent="0.25">
      <c r="B9" s="80" t="s">
        <v>2</v>
      </c>
      <c r="C9" s="52">
        <v>2</v>
      </c>
      <c r="D9" s="52" t="s">
        <v>32</v>
      </c>
      <c r="E9" s="52" t="s">
        <v>32</v>
      </c>
      <c r="F9" s="52" t="s">
        <v>27</v>
      </c>
      <c r="G9" s="53">
        <v>17</v>
      </c>
      <c r="H9" s="67"/>
      <c r="I9" s="59"/>
      <c r="J9" s="59"/>
      <c r="K9" s="67"/>
      <c r="L9" s="73" t="s">
        <v>72</v>
      </c>
      <c r="M9" s="110">
        <v>16869.23076923077</v>
      </c>
    </row>
    <row r="10" spans="1:14" ht="30" customHeight="1" x14ac:dyDescent="0.25">
      <c r="B10" s="80" t="s">
        <v>2</v>
      </c>
      <c r="C10" s="52">
        <v>3</v>
      </c>
      <c r="D10" s="52" t="s">
        <v>33</v>
      </c>
      <c r="E10" s="52" t="s">
        <v>33</v>
      </c>
      <c r="F10" s="52" t="s">
        <v>27</v>
      </c>
      <c r="G10" s="53">
        <v>45</v>
      </c>
      <c r="H10" s="67"/>
      <c r="I10" s="59"/>
      <c r="J10" s="59"/>
      <c r="K10" s="67"/>
      <c r="L10" s="73" t="s">
        <v>72</v>
      </c>
      <c r="M10" s="110">
        <v>44539.534883720924</v>
      </c>
    </row>
    <row r="11" spans="1:14" ht="30" customHeight="1" x14ac:dyDescent="0.25">
      <c r="B11" s="80" t="s">
        <v>2</v>
      </c>
      <c r="C11" s="52">
        <v>4</v>
      </c>
      <c r="D11" s="52" t="s">
        <v>34</v>
      </c>
      <c r="E11" s="52" t="s">
        <v>34</v>
      </c>
      <c r="F11" s="52" t="s">
        <v>27</v>
      </c>
      <c r="G11" s="53">
        <v>185</v>
      </c>
      <c r="H11" s="67"/>
      <c r="I11" s="59"/>
      <c r="J11" s="59"/>
      <c r="K11" s="67"/>
      <c r="L11" s="73" t="s">
        <v>72</v>
      </c>
      <c r="M11" s="110">
        <v>183106.97674418605</v>
      </c>
    </row>
    <row r="12" spans="1:14" ht="30" customHeight="1" x14ac:dyDescent="0.25">
      <c r="B12" s="80" t="s">
        <v>2</v>
      </c>
      <c r="C12" s="52">
        <v>5</v>
      </c>
      <c r="D12" s="52" t="s">
        <v>35</v>
      </c>
      <c r="E12" s="52" t="s">
        <v>35</v>
      </c>
      <c r="F12" s="52" t="s">
        <v>27</v>
      </c>
      <c r="G12" s="53">
        <v>300</v>
      </c>
      <c r="H12" s="67"/>
      <c r="I12" s="59"/>
      <c r="J12" s="59"/>
      <c r="K12" s="67"/>
      <c r="L12" s="73" t="s">
        <v>72</v>
      </c>
      <c r="M12" s="110">
        <v>326722.5</v>
      </c>
    </row>
    <row r="13" spans="1:14" ht="30" customHeight="1" x14ac:dyDescent="0.25">
      <c r="B13" s="80" t="s">
        <v>2</v>
      </c>
      <c r="C13" s="52">
        <v>6</v>
      </c>
      <c r="D13" s="52" t="s">
        <v>36</v>
      </c>
      <c r="E13" s="52" t="s">
        <v>36</v>
      </c>
      <c r="F13" s="52" t="s">
        <v>27</v>
      </c>
      <c r="G13" s="53">
        <v>150</v>
      </c>
      <c r="H13" s="67"/>
      <c r="I13" s="59"/>
      <c r="J13" s="59"/>
      <c r="K13" s="67"/>
      <c r="L13" s="73" t="s">
        <v>72</v>
      </c>
      <c r="M13" s="110">
        <v>163323.75</v>
      </c>
    </row>
    <row r="14" spans="1:14" ht="30" customHeight="1" x14ac:dyDescent="0.25">
      <c r="B14" s="80" t="s">
        <v>2</v>
      </c>
      <c r="C14" s="52">
        <v>7</v>
      </c>
      <c r="D14" s="52" t="s">
        <v>37</v>
      </c>
      <c r="E14" s="52" t="s">
        <v>37</v>
      </c>
      <c r="F14" s="52" t="s">
        <v>27</v>
      </c>
      <c r="G14" s="53">
        <v>100</v>
      </c>
      <c r="H14" s="67"/>
      <c r="I14" s="59"/>
      <c r="J14" s="59"/>
      <c r="K14" s="67"/>
      <c r="L14" s="73" t="s">
        <v>72</v>
      </c>
      <c r="M14" s="110">
        <v>110726</v>
      </c>
    </row>
    <row r="15" spans="1:14" ht="30" customHeight="1" x14ac:dyDescent="0.25">
      <c r="B15" s="80" t="s">
        <v>2</v>
      </c>
      <c r="C15" s="52">
        <v>8</v>
      </c>
      <c r="D15" s="52" t="s">
        <v>38</v>
      </c>
      <c r="E15" s="52" t="s">
        <v>38</v>
      </c>
      <c r="F15" s="52" t="s">
        <v>27</v>
      </c>
      <c r="G15" s="53">
        <v>62</v>
      </c>
      <c r="H15" s="67"/>
      <c r="I15" s="59"/>
      <c r="J15" s="59"/>
      <c r="K15" s="67"/>
      <c r="L15" s="73" t="s">
        <v>72</v>
      </c>
      <c r="M15" s="110">
        <v>71867.13178294574</v>
      </c>
    </row>
    <row r="16" spans="1:14" ht="30" customHeight="1" x14ac:dyDescent="0.25">
      <c r="B16" s="80" t="s">
        <v>2</v>
      </c>
      <c r="C16" s="52">
        <v>9</v>
      </c>
      <c r="D16" s="52" t="s">
        <v>39</v>
      </c>
      <c r="E16" s="52" t="s">
        <v>39</v>
      </c>
      <c r="F16" s="52" t="s">
        <v>27</v>
      </c>
      <c r="G16" s="53">
        <v>35</v>
      </c>
      <c r="H16" s="67"/>
      <c r="I16" s="59"/>
      <c r="J16" s="59"/>
      <c r="K16" s="67"/>
      <c r="L16" s="73" t="s">
        <v>72</v>
      </c>
      <c r="M16" s="110">
        <v>40258.076923076915</v>
      </c>
    </row>
    <row r="17" spans="2:14" s="86" customFormat="1" ht="30" customHeight="1" x14ac:dyDescent="0.25">
      <c r="B17" s="82" t="s">
        <v>2</v>
      </c>
      <c r="C17" s="54">
        <v>10</v>
      </c>
      <c r="D17" s="54" t="s">
        <v>40</v>
      </c>
      <c r="E17" s="54" t="s">
        <v>40</v>
      </c>
      <c r="F17" s="54" t="s">
        <v>27</v>
      </c>
      <c r="G17" s="55">
        <v>21</v>
      </c>
      <c r="H17" s="67"/>
      <c r="I17" s="84"/>
      <c r="J17" s="84"/>
      <c r="K17" s="83"/>
      <c r="L17" s="85" t="s">
        <v>72</v>
      </c>
      <c r="M17" s="110">
        <v>24154.846153846149</v>
      </c>
    </row>
    <row r="18" spans="2:14" s="86" customFormat="1" ht="30" customHeight="1" x14ac:dyDescent="0.25">
      <c r="B18" s="82" t="s">
        <v>2</v>
      </c>
      <c r="C18" s="54">
        <v>11</v>
      </c>
      <c r="D18" s="54" t="s">
        <v>44</v>
      </c>
      <c r="E18" s="54" t="s">
        <v>44</v>
      </c>
      <c r="F18" s="54" t="s">
        <v>27</v>
      </c>
      <c r="G18" s="55">
        <v>7</v>
      </c>
      <c r="H18" s="67"/>
      <c r="I18" s="84"/>
      <c r="J18" s="84"/>
      <c r="K18" s="83"/>
      <c r="L18" s="85" t="s">
        <v>72</v>
      </c>
      <c r="M18" s="110">
        <v>8051.6153846153829</v>
      </c>
    </row>
    <row r="19" spans="2:14" s="86" customFormat="1" ht="30" customHeight="1" x14ac:dyDescent="0.25">
      <c r="B19" s="82" t="s">
        <v>2</v>
      </c>
      <c r="C19" s="54">
        <v>12</v>
      </c>
      <c r="D19" s="54" t="s">
        <v>45</v>
      </c>
      <c r="E19" s="54" t="s">
        <v>45</v>
      </c>
      <c r="F19" s="54" t="s">
        <v>27</v>
      </c>
      <c r="G19" s="55">
        <v>12</v>
      </c>
      <c r="H19" s="67"/>
      <c r="I19" s="84"/>
      <c r="J19" s="84"/>
      <c r="K19" s="83"/>
      <c r="L19" s="85" t="s">
        <v>72</v>
      </c>
      <c r="M19" s="110">
        <v>13802.769230769229</v>
      </c>
    </row>
    <row r="20" spans="2:14" s="86" customFormat="1" ht="30" customHeight="1" x14ac:dyDescent="0.25">
      <c r="B20" s="82" t="s">
        <v>2</v>
      </c>
      <c r="C20" s="54">
        <v>13</v>
      </c>
      <c r="D20" s="54" t="s">
        <v>46</v>
      </c>
      <c r="E20" s="54" t="s">
        <v>46</v>
      </c>
      <c r="F20" s="54" t="s">
        <v>27</v>
      </c>
      <c r="G20" s="55">
        <v>7</v>
      </c>
      <c r="H20" s="67"/>
      <c r="I20" s="84"/>
      <c r="J20" s="84"/>
      <c r="K20" s="83"/>
      <c r="L20" s="85" t="s">
        <v>72</v>
      </c>
      <c r="M20" s="110">
        <v>8051.6153846153829</v>
      </c>
    </row>
    <row r="21" spans="2:14" s="86" customFormat="1" ht="30" customHeight="1" x14ac:dyDescent="0.25">
      <c r="B21" s="82" t="s">
        <v>2</v>
      </c>
      <c r="C21" s="54">
        <v>14</v>
      </c>
      <c r="D21" s="54" t="s">
        <v>41</v>
      </c>
      <c r="E21" s="54" t="s">
        <v>41</v>
      </c>
      <c r="F21" s="54" t="s">
        <v>27</v>
      </c>
      <c r="G21" s="55">
        <v>6</v>
      </c>
      <c r="H21" s="67"/>
      <c r="I21" s="84"/>
      <c r="J21" s="84"/>
      <c r="K21" s="83"/>
      <c r="L21" s="85" t="s">
        <v>72</v>
      </c>
      <c r="M21" s="110">
        <v>6901.3846153846143</v>
      </c>
    </row>
    <row r="22" spans="2:14" s="86" customFormat="1" ht="30" customHeight="1" x14ac:dyDescent="0.25">
      <c r="B22" s="82" t="s">
        <v>2</v>
      </c>
      <c r="C22" s="54">
        <v>15</v>
      </c>
      <c r="D22" s="56" t="s">
        <v>42</v>
      </c>
      <c r="E22" s="56" t="s">
        <v>42</v>
      </c>
      <c r="F22" s="54" t="s">
        <v>27</v>
      </c>
      <c r="G22" s="55">
        <v>2</v>
      </c>
      <c r="H22" s="67"/>
      <c r="I22" s="84"/>
      <c r="J22" s="84"/>
      <c r="K22" s="83"/>
      <c r="L22" s="85" t="s">
        <v>72</v>
      </c>
      <c r="M22" s="110">
        <v>2300.4615384615381</v>
      </c>
    </row>
    <row r="23" spans="2:14" s="86" customFormat="1" ht="30" customHeight="1" x14ac:dyDescent="0.25">
      <c r="B23" s="87" t="s">
        <v>2</v>
      </c>
      <c r="C23" s="58">
        <v>16</v>
      </c>
      <c r="D23" s="57" t="s">
        <v>43</v>
      </c>
      <c r="E23" s="57" t="s">
        <v>43</v>
      </c>
      <c r="F23" s="58" t="s">
        <v>27</v>
      </c>
      <c r="G23" s="55">
        <v>2</v>
      </c>
      <c r="H23" s="67"/>
      <c r="I23" s="88"/>
      <c r="J23" s="84"/>
      <c r="K23" s="83"/>
      <c r="L23" s="85" t="s">
        <v>72</v>
      </c>
      <c r="M23" s="110">
        <v>2753.5333333333333</v>
      </c>
    </row>
    <row r="24" spans="2:14" s="84" customFormat="1" ht="30" customHeight="1" x14ac:dyDescent="0.25">
      <c r="B24" s="87" t="s">
        <v>2</v>
      </c>
      <c r="C24" s="54">
        <v>17</v>
      </c>
      <c r="D24" s="56" t="s">
        <v>47</v>
      </c>
      <c r="E24" s="56" t="s">
        <v>47</v>
      </c>
      <c r="F24" s="58" t="s">
        <v>27</v>
      </c>
      <c r="G24" s="55">
        <v>120</v>
      </c>
      <c r="H24" s="67"/>
      <c r="I24" s="89"/>
      <c r="K24" s="83"/>
      <c r="L24" s="85" t="s">
        <v>72</v>
      </c>
      <c r="M24" s="110">
        <v>60000</v>
      </c>
      <c r="N24" s="90"/>
    </row>
    <row r="25" spans="2:14" s="84" customFormat="1" ht="30" customHeight="1" x14ac:dyDescent="0.25">
      <c r="B25" s="87" t="s">
        <v>2</v>
      </c>
      <c r="C25" s="54">
        <v>18</v>
      </c>
      <c r="D25" s="91" t="s">
        <v>48</v>
      </c>
      <c r="E25" s="91" t="s">
        <v>48</v>
      </c>
      <c r="F25" s="58" t="s">
        <v>27</v>
      </c>
      <c r="G25" s="55">
        <v>290</v>
      </c>
      <c r="H25" s="67"/>
      <c r="I25" s="92"/>
      <c r="K25" s="83"/>
      <c r="L25" s="85" t="s">
        <v>72</v>
      </c>
      <c r="M25" s="110">
        <v>145000</v>
      </c>
      <c r="N25" s="90"/>
    </row>
    <row r="26" spans="2:14" s="84" customFormat="1" ht="30" customHeight="1" x14ac:dyDescent="0.25">
      <c r="B26" s="87" t="s">
        <v>2</v>
      </c>
      <c r="C26" s="58">
        <v>19</v>
      </c>
      <c r="D26" s="91" t="s">
        <v>49</v>
      </c>
      <c r="E26" s="91" t="s">
        <v>49</v>
      </c>
      <c r="F26" s="58" t="s">
        <v>27</v>
      </c>
      <c r="G26" s="55">
        <v>230</v>
      </c>
      <c r="H26" s="67"/>
      <c r="I26" s="92"/>
      <c r="K26" s="83"/>
      <c r="L26" s="85" t="s">
        <v>72</v>
      </c>
      <c r="M26" s="110">
        <v>115000</v>
      </c>
      <c r="N26" s="90"/>
    </row>
    <row r="27" spans="2:14" s="84" customFormat="1" ht="30" customHeight="1" x14ac:dyDescent="0.25">
      <c r="B27" s="87" t="s">
        <v>2</v>
      </c>
      <c r="C27" s="54">
        <v>20</v>
      </c>
      <c r="D27" s="91" t="s">
        <v>50</v>
      </c>
      <c r="E27" s="91" t="s">
        <v>50</v>
      </c>
      <c r="F27" s="58" t="s">
        <v>27</v>
      </c>
      <c r="G27" s="55">
        <v>120</v>
      </c>
      <c r="H27" s="67"/>
      <c r="I27" s="92"/>
      <c r="K27" s="83"/>
      <c r="L27" s="85" t="s">
        <v>72</v>
      </c>
      <c r="M27" s="110">
        <v>60000</v>
      </c>
      <c r="N27" s="90"/>
    </row>
    <row r="28" spans="2:14" s="84" customFormat="1" ht="30" customHeight="1" x14ac:dyDescent="0.25">
      <c r="B28" s="87" t="s">
        <v>2</v>
      </c>
      <c r="C28" s="54">
        <v>21</v>
      </c>
      <c r="D28" s="91" t="s">
        <v>51</v>
      </c>
      <c r="E28" s="91" t="s">
        <v>51</v>
      </c>
      <c r="F28" s="58" t="s">
        <v>27</v>
      </c>
      <c r="G28" s="55">
        <v>240</v>
      </c>
      <c r="H28" s="67"/>
      <c r="I28" s="92"/>
      <c r="K28" s="83"/>
      <c r="L28" s="85" t="s">
        <v>72</v>
      </c>
      <c r="M28" s="110">
        <v>120000</v>
      </c>
      <c r="N28" s="90"/>
    </row>
    <row r="29" spans="2:14" s="84" customFormat="1" ht="30" customHeight="1" x14ac:dyDescent="0.25">
      <c r="B29" s="87" t="s">
        <v>2</v>
      </c>
      <c r="C29" s="58">
        <v>22</v>
      </c>
      <c r="D29" s="91" t="s">
        <v>52</v>
      </c>
      <c r="E29" s="91" t="s">
        <v>52</v>
      </c>
      <c r="F29" s="58" t="s">
        <v>27</v>
      </c>
      <c r="G29" s="55">
        <v>300</v>
      </c>
      <c r="H29" s="67"/>
      <c r="I29" s="92"/>
      <c r="K29" s="83"/>
      <c r="L29" s="85" t="s">
        <v>72</v>
      </c>
      <c r="M29" s="110">
        <v>150000</v>
      </c>
      <c r="N29" s="90"/>
    </row>
    <row r="30" spans="2:14" s="84" customFormat="1" ht="30" customHeight="1" x14ac:dyDescent="0.25">
      <c r="B30" s="87" t="s">
        <v>2</v>
      </c>
      <c r="C30" s="54">
        <v>23</v>
      </c>
      <c r="D30" s="91" t="s">
        <v>53</v>
      </c>
      <c r="E30" s="91" t="s">
        <v>53</v>
      </c>
      <c r="F30" s="58" t="s">
        <v>27</v>
      </c>
      <c r="G30" s="55">
        <v>230</v>
      </c>
      <c r="H30" s="67"/>
      <c r="I30" s="92"/>
      <c r="K30" s="83"/>
      <c r="L30" s="85" t="s">
        <v>72</v>
      </c>
      <c r="M30" s="110">
        <v>115000</v>
      </c>
      <c r="N30" s="90"/>
    </row>
    <row r="31" spans="2:14" s="84" customFormat="1" ht="30" customHeight="1" x14ac:dyDescent="0.25">
      <c r="B31" s="87" t="s">
        <v>2</v>
      </c>
      <c r="C31" s="54">
        <v>24</v>
      </c>
      <c r="D31" s="91" t="s">
        <v>54</v>
      </c>
      <c r="E31" s="91" t="s">
        <v>54</v>
      </c>
      <c r="F31" s="58" t="s">
        <v>27</v>
      </c>
      <c r="G31" s="55">
        <v>100</v>
      </c>
      <c r="H31" s="67"/>
      <c r="I31" s="92"/>
      <c r="K31" s="83"/>
      <c r="L31" s="85" t="s">
        <v>72</v>
      </c>
      <c r="M31" s="110">
        <v>50000</v>
      </c>
      <c r="N31" s="90"/>
    </row>
    <row r="32" spans="2:14" s="84" customFormat="1" ht="30" customHeight="1" x14ac:dyDescent="0.25">
      <c r="B32" s="87" t="s">
        <v>2</v>
      </c>
      <c r="C32" s="58">
        <v>25</v>
      </c>
      <c r="D32" s="91" t="s">
        <v>55</v>
      </c>
      <c r="E32" s="91" t="s">
        <v>55</v>
      </c>
      <c r="F32" s="58" t="s">
        <v>27</v>
      </c>
      <c r="G32" s="55">
        <v>300</v>
      </c>
      <c r="H32" s="67"/>
      <c r="I32" s="92"/>
      <c r="K32" s="83"/>
      <c r="L32" s="85" t="s">
        <v>72</v>
      </c>
      <c r="M32" s="110">
        <v>150000</v>
      </c>
      <c r="N32" s="90"/>
    </row>
    <row r="33" spans="2:14" s="84" customFormat="1" ht="30" customHeight="1" x14ac:dyDescent="0.25">
      <c r="B33" s="87" t="s">
        <v>2</v>
      </c>
      <c r="C33" s="54">
        <v>26</v>
      </c>
      <c r="D33" s="91" t="s">
        <v>56</v>
      </c>
      <c r="E33" s="91" t="s">
        <v>56</v>
      </c>
      <c r="F33" s="58" t="s">
        <v>27</v>
      </c>
      <c r="G33" s="55">
        <v>300</v>
      </c>
      <c r="H33" s="67"/>
      <c r="I33" s="92"/>
      <c r="K33" s="83"/>
      <c r="L33" s="85" t="s">
        <v>72</v>
      </c>
      <c r="M33" s="110">
        <v>150000</v>
      </c>
      <c r="N33" s="90"/>
    </row>
    <row r="34" spans="2:14" s="84" customFormat="1" ht="30" customHeight="1" x14ac:dyDescent="0.25">
      <c r="B34" s="87" t="s">
        <v>2</v>
      </c>
      <c r="C34" s="54">
        <v>27</v>
      </c>
      <c r="D34" s="91" t="s">
        <v>57</v>
      </c>
      <c r="E34" s="91" t="s">
        <v>57</v>
      </c>
      <c r="F34" s="58" t="s">
        <v>27</v>
      </c>
      <c r="G34" s="55">
        <v>230</v>
      </c>
      <c r="H34" s="67"/>
      <c r="I34" s="92"/>
      <c r="K34" s="83"/>
      <c r="L34" s="85" t="s">
        <v>72</v>
      </c>
      <c r="M34" s="110">
        <v>115000</v>
      </c>
      <c r="N34" s="90"/>
    </row>
    <row r="35" spans="2:14" s="84" customFormat="1" ht="30" customHeight="1" x14ac:dyDescent="0.25">
      <c r="B35" s="87" t="s">
        <v>2</v>
      </c>
      <c r="C35" s="58">
        <v>28</v>
      </c>
      <c r="D35" s="91" t="s">
        <v>58</v>
      </c>
      <c r="E35" s="91" t="s">
        <v>58</v>
      </c>
      <c r="F35" s="58" t="s">
        <v>27</v>
      </c>
      <c r="G35" s="55">
        <v>160</v>
      </c>
      <c r="H35" s="67"/>
      <c r="I35" s="92"/>
      <c r="K35" s="83"/>
      <c r="L35" s="85" t="s">
        <v>72</v>
      </c>
      <c r="M35" s="110">
        <v>80000</v>
      </c>
      <c r="N35" s="90"/>
    </row>
    <row r="36" spans="2:14" s="84" customFormat="1" ht="30" customHeight="1" x14ac:dyDescent="0.25">
      <c r="B36" s="87" t="s">
        <v>2</v>
      </c>
      <c r="C36" s="54">
        <v>29</v>
      </c>
      <c r="D36" s="91" t="s">
        <v>59</v>
      </c>
      <c r="E36" s="91" t="s">
        <v>59</v>
      </c>
      <c r="F36" s="58" t="s">
        <v>27</v>
      </c>
      <c r="G36" s="55">
        <v>235</v>
      </c>
      <c r="H36" s="67"/>
      <c r="I36" s="92"/>
      <c r="K36" s="83"/>
      <c r="L36" s="85" t="s">
        <v>72</v>
      </c>
      <c r="M36" s="110">
        <v>117500</v>
      </c>
      <c r="N36" s="90"/>
    </row>
    <row r="37" spans="2:14" s="84" customFormat="1" ht="30" customHeight="1" x14ac:dyDescent="0.25">
      <c r="B37" s="87" t="s">
        <v>2</v>
      </c>
      <c r="C37" s="54">
        <v>30</v>
      </c>
      <c r="D37" s="91" t="s">
        <v>60</v>
      </c>
      <c r="E37" s="91" t="s">
        <v>60</v>
      </c>
      <c r="F37" s="58" t="s">
        <v>27</v>
      </c>
      <c r="G37" s="55">
        <v>290</v>
      </c>
      <c r="H37" s="67"/>
      <c r="I37" s="92"/>
      <c r="K37" s="83"/>
      <c r="L37" s="85" t="s">
        <v>72</v>
      </c>
      <c r="M37" s="110">
        <v>145000</v>
      </c>
      <c r="N37" s="90"/>
    </row>
    <row r="38" spans="2:14" s="84" customFormat="1" ht="30" customHeight="1" x14ac:dyDescent="0.25">
      <c r="B38" s="87" t="s">
        <v>2</v>
      </c>
      <c r="C38" s="58">
        <v>31</v>
      </c>
      <c r="D38" s="91" t="s">
        <v>61</v>
      </c>
      <c r="E38" s="91" t="s">
        <v>61</v>
      </c>
      <c r="F38" s="58" t="s">
        <v>27</v>
      </c>
      <c r="G38" s="55">
        <v>290</v>
      </c>
      <c r="H38" s="67"/>
      <c r="I38" s="92"/>
      <c r="K38" s="83"/>
      <c r="L38" s="85" t="s">
        <v>72</v>
      </c>
      <c r="M38" s="110">
        <v>145000</v>
      </c>
      <c r="N38" s="90"/>
    </row>
    <row r="39" spans="2:14" s="84" customFormat="1" ht="30" customHeight="1" x14ac:dyDescent="0.25">
      <c r="B39" s="87" t="s">
        <v>2</v>
      </c>
      <c r="C39" s="54">
        <v>32</v>
      </c>
      <c r="D39" s="91" t="s">
        <v>62</v>
      </c>
      <c r="E39" s="91" t="s">
        <v>62</v>
      </c>
      <c r="F39" s="58" t="s">
        <v>27</v>
      </c>
      <c r="G39" s="55">
        <v>215</v>
      </c>
      <c r="H39" s="67"/>
      <c r="I39" s="92"/>
      <c r="K39" s="83"/>
      <c r="L39" s="85" t="s">
        <v>72</v>
      </c>
      <c r="M39" s="110">
        <v>107500</v>
      </c>
      <c r="N39" s="90"/>
    </row>
    <row r="40" spans="2:14" s="84" customFormat="1" ht="30" customHeight="1" x14ac:dyDescent="0.25">
      <c r="B40" s="87" t="s">
        <v>2</v>
      </c>
      <c r="C40" s="54">
        <v>33</v>
      </c>
      <c r="D40" s="91" t="s">
        <v>63</v>
      </c>
      <c r="E40" s="91" t="s">
        <v>63</v>
      </c>
      <c r="F40" s="58" t="s">
        <v>27</v>
      </c>
      <c r="G40" s="55">
        <v>235</v>
      </c>
      <c r="H40" s="67"/>
      <c r="I40" s="92"/>
      <c r="K40" s="83"/>
      <c r="L40" s="85" t="s">
        <v>72</v>
      </c>
      <c r="M40" s="110">
        <v>117500</v>
      </c>
      <c r="N40" s="90"/>
    </row>
    <row r="41" spans="2:14" s="84" customFormat="1" ht="30" customHeight="1" x14ac:dyDescent="0.25">
      <c r="B41" s="87" t="s">
        <v>2</v>
      </c>
      <c r="C41" s="58">
        <v>34</v>
      </c>
      <c r="D41" s="91" t="s">
        <v>64</v>
      </c>
      <c r="E41" s="91" t="s">
        <v>64</v>
      </c>
      <c r="F41" s="58" t="s">
        <v>27</v>
      </c>
      <c r="G41" s="55">
        <v>290</v>
      </c>
      <c r="H41" s="67"/>
      <c r="I41" s="92"/>
      <c r="K41" s="83"/>
      <c r="L41" s="85" t="s">
        <v>72</v>
      </c>
      <c r="M41" s="110">
        <v>145000</v>
      </c>
      <c r="N41" s="90"/>
    </row>
    <row r="42" spans="2:14" s="84" customFormat="1" ht="30" customHeight="1" x14ac:dyDescent="0.25">
      <c r="B42" s="87" t="s">
        <v>2</v>
      </c>
      <c r="C42" s="54">
        <v>35</v>
      </c>
      <c r="D42" s="91" t="s">
        <v>65</v>
      </c>
      <c r="E42" s="91" t="s">
        <v>65</v>
      </c>
      <c r="F42" s="58" t="s">
        <v>27</v>
      </c>
      <c r="G42" s="55">
        <v>225</v>
      </c>
      <c r="H42" s="67"/>
      <c r="I42" s="92"/>
      <c r="K42" s="83"/>
      <c r="L42" s="85" t="s">
        <v>72</v>
      </c>
      <c r="M42" s="110">
        <v>112500</v>
      </c>
      <c r="N42" s="90"/>
    </row>
    <row r="43" spans="2:14" s="84" customFormat="1" ht="30" customHeight="1" x14ac:dyDescent="0.25">
      <c r="B43" s="87" t="s">
        <v>2</v>
      </c>
      <c r="C43" s="54">
        <v>36</v>
      </c>
      <c r="D43" s="91" t="s">
        <v>66</v>
      </c>
      <c r="E43" s="91" t="s">
        <v>66</v>
      </c>
      <c r="F43" s="58" t="s">
        <v>27</v>
      </c>
      <c r="G43" s="55">
        <v>225</v>
      </c>
      <c r="H43" s="67"/>
      <c r="I43" s="92"/>
      <c r="K43" s="83"/>
      <c r="L43" s="85" t="s">
        <v>72</v>
      </c>
      <c r="M43" s="110">
        <v>112500</v>
      </c>
      <c r="N43" s="90"/>
    </row>
    <row r="44" spans="2:14" s="84" customFormat="1" ht="30" customHeight="1" x14ac:dyDescent="0.25">
      <c r="B44" s="87" t="s">
        <v>2</v>
      </c>
      <c r="C44" s="58">
        <v>37</v>
      </c>
      <c r="D44" s="91" t="s">
        <v>67</v>
      </c>
      <c r="E44" s="91" t="s">
        <v>67</v>
      </c>
      <c r="F44" s="58" t="s">
        <v>27</v>
      </c>
      <c r="G44" s="55">
        <v>165</v>
      </c>
      <c r="H44" s="67"/>
      <c r="I44" s="92"/>
      <c r="K44" s="83"/>
      <c r="L44" s="85" t="s">
        <v>72</v>
      </c>
      <c r="M44" s="110">
        <v>82500</v>
      </c>
      <c r="N44" s="90"/>
    </row>
    <row r="45" spans="2:14" s="84" customFormat="1" ht="30" customHeight="1" x14ac:dyDescent="0.25">
      <c r="B45" s="87" t="s">
        <v>2</v>
      </c>
      <c r="C45" s="54">
        <v>38</v>
      </c>
      <c r="D45" s="91" t="s">
        <v>68</v>
      </c>
      <c r="E45" s="91" t="s">
        <v>68</v>
      </c>
      <c r="F45" s="58" t="s">
        <v>27</v>
      </c>
      <c r="G45" s="55">
        <v>225</v>
      </c>
      <c r="H45" s="67"/>
      <c r="I45" s="92"/>
      <c r="K45" s="83"/>
      <c r="L45" s="85" t="s">
        <v>72</v>
      </c>
      <c r="M45" s="110">
        <v>112500</v>
      </c>
      <c r="N45" s="90"/>
    </row>
    <row r="46" spans="2:14" s="84" customFormat="1" ht="30" customHeight="1" x14ac:dyDescent="0.25">
      <c r="B46" s="87" t="s">
        <v>2</v>
      </c>
      <c r="C46" s="54">
        <v>39</v>
      </c>
      <c r="D46" s="91" t="s">
        <v>69</v>
      </c>
      <c r="E46" s="91" t="s">
        <v>69</v>
      </c>
      <c r="F46" s="58" t="s">
        <v>27</v>
      </c>
      <c r="G46" s="55">
        <v>225</v>
      </c>
      <c r="H46" s="67"/>
      <c r="I46" s="92"/>
      <c r="K46" s="83"/>
      <c r="L46" s="85" t="s">
        <v>72</v>
      </c>
      <c r="M46" s="110">
        <v>112500</v>
      </c>
      <c r="N46" s="90"/>
    </row>
    <row r="47" spans="2:14" s="84" customFormat="1" ht="30" customHeight="1" x14ac:dyDescent="0.25">
      <c r="B47" s="87" t="s">
        <v>2</v>
      </c>
      <c r="C47" s="58">
        <v>40</v>
      </c>
      <c r="D47" s="91" t="s">
        <v>70</v>
      </c>
      <c r="E47" s="91" t="s">
        <v>70</v>
      </c>
      <c r="F47" s="54" t="s">
        <v>27</v>
      </c>
      <c r="G47" s="55">
        <v>100</v>
      </c>
      <c r="H47" s="67"/>
      <c r="I47" s="92"/>
      <c r="K47" s="83"/>
      <c r="L47" s="85" t="s">
        <v>72</v>
      </c>
      <c r="M47" s="110">
        <v>50000</v>
      </c>
      <c r="N47" s="90"/>
    </row>
    <row r="48" spans="2:14" s="84" customFormat="1" ht="30" customHeight="1" x14ac:dyDescent="0.25">
      <c r="B48" s="87" t="s">
        <v>2</v>
      </c>
      <c r="C48" s="54">
        <v>41</v>
      </c>
      <c r="D48" s="91" t="s">
        <v>71</v>
      </c>
      <c r="E48" s="91" t="s">
        <v>71</v>
      </c>
      <c r="F48" s="54" t="s">
        <v>27</v>
      </c>
      <c r="G48" s="55">
        <v>160</v>
      </c>
      <c r="H48" s="67"/>
      <c r="I48" s="92"/>
      <c r="K48" s="83"/>
      <c r="L48" s="85" t="s">
        <v>72</v>
      </c>
      <c r="M48" s="110">
        <v>80000</v>
      </c>
      <c r="N48" s="90"/>
    </row>
    <row r="49" spans="3:17" s="86" customFormat="1" ht="30" customHeight="1" x14ac:dyDescent="0.25">
      <c r="C49" s="54"/>
      <c r="G49" s="93"/>
      <c r="H49" s="132" t="s">
        <v>25</v>
      </c>
      <c r="I49" s="132"/>
      <c r="J49" s="3">
        <f>SUM(J8:J48)</f>
        <v>0</v>
      </c>
      <c r="K49" s="3">
        <v>0</v>
      </c>
      <c r="M49" s="111">
        <f>SUM(M8:M48)</f>
        <v>3779383.2728980323</v>
      </c>
    </row>
    <row r="50" spans="3:17" s="86" customFormat="1" ht="30" customHeight="1" x14ac:dyDescent="0.25">
      <c r="G50" s="93"/>
      <c r="H50" s="94"/>
      <c r="I50" s="95"/>
      <c r="J50" s="96"/>
      <c r="K50" s="97"/>
      <c r="M50" s="111"/>
    </row>
    <row r="51" spans="3:17" ht="30" customHeight="1" x14ac:dyDescent="0.25">
      <c r="D51" s="98"/>
      <c r="E51" s="98"/>
      <c r="F51" s="98"/>
      <c r="G51" s="99"/>
      <c r="H51" s="100"/>
      <c r="I51" s="98"/>
      <c r="J51" s="98"/>
      <c r="K51" s="100"/>
      <c r="L51" s="98"/>
      <c r="M51" s="100"/>
      <c r="N51" s="98"/>
      <c r="O51" s="98"/>
      <c r="P51" s="98"/>
      <c r="Q51" s="98"/>
    </row>
    <row r="52" spans="3:17" ht="30" customHeight="1" x14ac:dyDescent="0.25">
      <c r="D52" s="98"/>
      <c r="E52" s="98" t="s">
        <v>18</v>
      </c>
      <c r="F52" s="98"/>
      <c r="G52" s="98"/>
      <c r="H52" s="100"/>
      <c r="I52" s="98"/>
      <c r="J52" s="98"/>
      <c r="K52" s="100"/>
      <c r="L52" s="98"/>
      <c r="M52" s="100"/>
      <c r="N52" s="98"/>
      <c r="O52" s="98"/>
      <c r="P52" s="98"/>
      <c r="Q52" s="98"/>
    </row>
    <row r="53" spans="3:17" ht="30" customHeight="1" x14ac:dyDescent="0.25">
      <c r="D53" s="98"/>
      <c r="E53" s="98"/>
      <c r="F53" s="98"/>
      <c r="G53" s="98"/>
      <c r="H53" s="100"/>
      <c r="I53" s="98"/>
      <c r="J53" s="98"/>
      <c r="K53" s="100"/>
      <c r="L53" s="98"/>
      <c r="M53" s="100"/>
      <c r="N53" s="98"/>
      <c r="O53" s="98"/>
      <c r="P53" s="98"/>
      <c r="Q53" s="98"/>
    </row>
    <row r="54" spans="3:17" ht="30" customHeight="1" x14ac:dyDescent="0.25">
      <c r="D54" s="98"/>
      <c r="E54" s="98" t="s">
        <v>19</v>
      </c>
      <c r="F54" s="98"/>
      <c r="G54" s="98"/>
      <c r="H54" s="100"/>
      <c r="I54" s="98"/>
      <c r="J54" s="98"/>
      <c r="K54" s="100"/>
      <c r="L54" s="98"/>
      <c r="M54" s="100"/>
      <c r="N54" s="98"/>
      <c r="O54" s="98"/>
      <c r="P54" s="98"/>
      <c r="Q54" s="98"/>
    </row>
    <row r="55" spans="3:17" ht="30" customHeight="1" x14ac:dyDescent="0.25">
      <c r="D55" s="101"/>
      <c r="E55" s="101"/>
      <c r="F55" s="101"/>
      <c r="G55" s="101"/>
      <c r="H55" s="102"/>
      <c r="I55" s="101"/>
      <c r="J55" s="101"/>
      <c r="K55" s="102"/>
      <c r="L55" s="101"/>
      <c r="M55" s="102"/>
      <c r="N55" s="101"/>
      <c r="O55" s="101"/>
      <c r="P55" s="101"/>
      <c r="Q55" s="101"/>
    </row>
    <row r="56" spans="3:17" ht="30" customHeight="1" x14ac:dyDescent="0.25">
      <c r="E56" s="77"/>
      <c r="F56" s="77"/>
      <c r="G56" s="77"/>
    </row>
    <row r="57" spans="3:17" ht="30" customHeight="1" x14ac:dyDescent="0.25">
      <c r="E57" s="77"/>
      <c r="F57" s="77"/>
      <c r="G57" s="77"/>
    </row>
    <row r="58" spans="3:17" ht="30" customHeight="1" x14ac:dyDescent="0.25">
      <c r="E58" s="77"/>
      <c r="F58" s="77"/>
      <c r="G58" s="77"/>
    </row>
    <row r="59" spans="3:17" ht="30" customHeight="1" x14ac:dyDescent="0.25">
      <c r="E59" s="77"/>
      <c r="F59" s="77"/>
      <c r="G59" s="77"/>
    </row>
    <row r="60" spans="3:17" ht="30" customHeight="1" x14ac:dyDescent="0.25">
      <c r="E60" s="77"/>
      <c r="F60" s="77"/>
      <c r="G60" s="77"/>
    </row>
    <row r="61" spans="3:17" ht="30" customHeight="1" x14ac:dyDescent="0.25">
      <c r="E61" s="77"/>
      <c r="F61" s="77"/>
      <c r="G61" s="77"/>
    </row>
    <row r="62" spans="3:17" ht="30" customHeight="1" x14ac:dyDescent="0.25">
      <c r="E62" s="77"/>
      <c r="F62" s="77"/>
      <c r="G62" s="77"/>
    </row>
    <row r="63" spans="3:17" ht="30" customHeight="1" x14ac:dyDescent="0.25">
      <c r="E63" s="77"/>
      <c r="F63" s="77"/>
      <c r="G63" s="77"/>
    </row>
    <row r="64" spans="3:17" ht="30" customHeight="1" x14ac:dyDescent="0.25">
      <c r="E64" s="77"/>
      <c r="F64" s="77"/>
      <c r="G64" s="77"/>
    </row>
    <row r="65" spans="5:7" ht="30" customHeight="1" x14ac:dyDescent="0.25">
      <c r="E65" s="77"/>
      <c r="F65" s="77"/>
      <c r="G65" s="77"/>
    </row>
    <row r="66" spans="5:7" ht="30" customHeight="1" x14ac:dyDescent="0.25">
      <c r="E66" s="77"/>
      <c r="F66" s="77"/>
      <c r="G66" s="77"/>
    </row>
    <row r="67" spans="5:7" ht="30" customHeight="1" x14ac:dyDescent="0.25">
      <c r="E67" s="77"/>
      <c r="F67" s="77"/>
      <c r="G67" s="77"/>
    </row>
    <row r="68" spans="5:7" ht="30" customHeight="1" x14ac:dyDescent="0.25">
      <c r="E68" s="77"/>
      <c r="F68" s="77"/>
      <c r="G68" s="77"/>
    </row>
    <row r="69" spans="5:7" ht="30" customHeight="1" x14ac:dyDescent="0.25">
      <c r="E69" s="77"/>
      <c r="F69" s="77"/>
      <c r="G69" s="77"/>
    </row>
    <row r="70" spans="5:7" ht="30" customHeight="1" x14ac:dyDescent="0.25">
      <c r="E70" s="77"/>
      <c r="F70" s="77"/>
      <c r="G70" s="77"/>
    </row>
    <row r="71" spans="5:7" ht="30" customHeight="1" x14ac:dyDescent="0.25">
      <c r="E71" s="77"/>
      <c r="F71" s="77"/>
      <c r="G71" s="77"/>
    </row>
    <row r="72" spans="5:7" ht="30" customHeight="1" x14ac:dyDescent="0.25">
      <c r="E72" s="77"/>
      <c r="F72" s="77"/>
      <c r="G72" s="77"/>
    </row>
    <row r="73" spans="5:7" ht="30" customHeight="1" x14ac:dyDescent="0.25">
      <c r="E73" s="77"/>
      <c r="F73" s="77"/>
      <c r="G73" s="77"/>
    </row>
    <row r="74" spans="5:7" ht="30" customHeight="1" x14ac:dyDescent="0.25">
      <c r="E74" s="77"/>
      <c r="F74" s="77"/>
      <c r="G74" s="77"/>
    </row>
    <row r="75" spans="5:7" ht="30" customHeight="1" x14ac:dyDescent="0.25">
      <c r="E75" s="77"/>
      <c r="F75" s="77"/>
      <c r="G75" s="77"/>
    </row>
    <row r="76" spans="5:7" ht="30" customHeight="1" x14ac:dyDescent="0.25">
      <c r="E76" s="77"/>
      <c r="F76" s="77"/>
      <c r="G76" s="77"/>
    </row>
    <row r="77" spans="5:7" ht="30" customHeight="1" x14ac:dyDescent="0.25">
      <c r="E77" s="77"/>
      <c r="F77" s="77"/>
      <c r="G77" s="77"/>
    </row>
    <row r="78" spans="5:7" ht="30" customHeight="1" x14ac:dyDescent="0.25">
      <c r="E78" s="77"/>
      <c r="F78" s="77"/>
      <c r="G78" s="77"/>
    </row>
    <row r="79" spans="5:7" ht="30" customHeight="1" x14ac:dyDescent="0.25">
      <c r="E79" s="77"/>
      <c r="F79" s="77"/>
      <c r="G79" s="77"/>
    </row>
    <row r="80" spans="5:7" ht="30" customHeight="1" x14ac:dyDescent="0.25">
      <c r="E80" s="77"/>
      <c r="F80" s="77"/>
      <c r="G80" s="77"/>
    </row>
    <row r="81" spans="5:7" ht="30" customHeight="1" x14ac:dyDescent="0.25">
      <c r="E81" s="77"/>
      <c r="F81" s="77"/>
      <c r="G81" s="77"/>
    </row>
    <row r="82" spans="5:7" ht="30" customHeight="1" x14ac:dyDescent="0.25">
      <c r="E82" s="77"/>
      <c r="F82" s="77"/>
      <c r="G82" s="77"/>
    </row>
    <row r="83" spans="5:7" ht="30" customHeight="1" x14ac:dyDescent="0.25">
      <c r="E83" s="77"/>
      <c r="F83" s="77"/>
      <c r="G83" s="77"/>
    </row>
    <row r="84" spans="5:7" ht="30" customHeight="1" x14ac:dyDescent="0.25">
      <c r="E84" s="77"/>
      <c r="F84" s="77"/>
      <c r="G84" s="77"/>
    </row>
    <row r="85" spans="5:7" ht="30" customHeight="1" x14ac:dyDescent="0.25">
      <c r="E85" s="77"/>
      <c r="F85" s="77"/>
      <c r="G85" s="77"/>
    </row>
    <row r="86" spans="5:7" ht="30" customHeight="1" x14ac:dyDescent="0.25">
      <c r="E86" s="77"/>
      <c r="F86" s="77"/>
      <c r="G86" s="77"/>
    </row>
    <row r="87" spans="5:7" ht="30" customHeight="1" x14ac:dyDescent="0.25">
      <c r="E87" s="77"/>
      <c r="F87" s="77"/>
      <c r="G87" s="77"/>
    </row>
    <row r="88" spans="5:7" ht="30" customHeight="1" x14ac:dyDescent="0.25">
      <c r="E88" s="77"/>
      <c r="F88" s="77"/>
      <c r="G88" s="77"/>
    </row>
    <row r="89" spans="5:7" ht="30" customHeight="1" x14ac:dyDescent="0.25">
      <c r="E89" s="77"/>
      <c r="F89" s="77"/>
      <c r="G89" s="77"/>
    </row>
    <row r="90" spans="5:7" ht="30" customHeight="1" x14ac:dyDescent="0.25">
      <c r="E90" s="77"/>
      <c r="F90" s="77"/>
      <c r="G90" s="77"/>
    </row>
    <row r="91" spans="5:7" ht="30" customHeight="1" x14ac:dyDescent="0.25">
      <c r="E91" s="77"/>
      <c r="F91" s="77"/>
      <c r="G91" s="77"/>
    </row>
    <row r="92" spans="5:7" ht="30" customHeight="1" x14ac:dyDescent="0.25">
      <c r="E92" s="77"/>
      <c r="F92" s="77"/>
      <c r="G92" s="77"/>
    </row>
    <row r="93" spans="5:7" ht="30" customHeight="1" x14ac:dyDescent="0.25">
      <c r="E93" s="77"/>
      <c r="F93" s="77"/>
      <c r="G93" s="77"/>
    </row>
    <row r="94" spans="5:7" ht="30" customHeight="1" x14ac:dyDescent="0.25">
      <c r="E94" s="77"/>
      <c r="F94" s="77"/>
      <c r="G94" s="77"/>
    </row>
    <row r="95" spans="5:7" ht="30" customHeight="1" x14ac:dyDescent="0.25">
      <c r="E95" s="77"/>
      <c r="F95" s="77"/>
      <c r="G95" s="77"/>
    </row>
    <row r="96" spans="5:7" ht="30" customHeight="1" x14ac:dyDescent="0.25">
      <c r="E96" s="77"/>
      <c r="F96" s="77"/>
      <c r="G96" s="77"/>
    </row>
    <row r="97" spans="5:7" ht="30" customHeight="1" x14ac:dyDescent="0.25">
      <c r="E97" s="77"/>
      <c r="F97" s="77"/>
      <c r="G97" s="77"/>
    </row>
    <row r="98" spans="5:7" ht="30" customHeight="1" x14ac:dyDescent="0.25">
      <c r="E98" s="77"/>
      <c r="F98" s="77"/>
      <c r="G98" s="77"/>
    </row>
    <row r="99" spans="5:7" ht="30" customHeight="1" x14ac:dyDescent="0.25">
      <c r="E99" s="77"/>
      <c r="F99" s="77"/>
      <c r="G99" s="77"/>
    </row>
    <row r="100" spans="5:7" ht="30" customHeight="1" x14ac:dyDescent="0.25">
      <c r="E100" s="77"/>
      <c r="F100" s="77"/>
      <c r="G100" s="77"/>
    </row>
    <row r="101" spans="5:7" ht="30" customHeight="1" x14ac:dyDescent="0.25">
      <c r="E101" s="77"/>
      <c r="F101" s="77"/>
      <c r="G101" s="77"/>
    </row>
    <row r="102" spans="5:7" ht="30" customHeight="1" x14ac:dyDescent="0.25">
      <c r="E102" s="77"/>
      <c r="F102" s="77"/>
      <c r="G102" s="77"/>
    </row>
    <row r="103" spans="5:7" ht="30" customHeight="1" x14ac:dyDescent="0.25">
      <c r="E103" s="77"/>
      <c r="F103" s="77"/>
      <c r="G103" s="77"/>
    </row>
    <row r="104" spans="5:7" ht="30" customHeight="1" x14ac:dyDescent="0.25">
      <c r="E104" s="77"/>
      <c r="F104" s="77"/>
      <c r="G104" s="77"/>
    </row>
    <row r="105" spans="5:7" ht="30" customHeight="1" x14ac:dyDescent="0.25">
      <c r="E105" s="77"/>
      <c r="F105" s="77"/>
      <c r="G105" s="77"/>
    </row>
    <row r="106" spans="5:7" ht="30" customHeight="1" x14ac:dyDescent="0.25">
      <c r="E106" s="77"/>
      <c r="F106" s="77"/>
      <c r="G106" s="77"/>
    </row>
    <row r="107" spans="5:7" ht="30" customHeight="1" x14ac:dyDescent="0.25">
      <c r="E107" s="77"/>
      <c r="F107" s="77"/>
      <c r="G107" s="77"/>
    </row>
    <row r="108" spans="5:7" ht="30" customHeight="1" x14ac:dyDescent="0.25">
      <c r="E108" s="77"/>
      <c r="F108" s="77"/>
      <c r="G108" s="77"/>
    </row>
    <row r="109" spans="5:7" ht="30" customHeight="1" x14ac:dyDescent="0.25">
      <c r="E109" s="77"/>
      <c r="F109" s="77"/>
      <c r="G109" s="77"/>
    </row>
    <row r="110" spans="5:7" ht="30" customHeight="1" x14ac:dyDescent="0.25">
      <c r="E110" s="77"/>
      <c r="F110" s="77"/>
      <c r="G110" s="77"/>
    </row>
    <row r="111" spans="5:7" ht="30" customHeight="1" x14ac:dyDescent="0.25">
      <c r="E111" s="77"/>
      <c r="F111" s="77"/>
      <c r="G111" s="77"/>
    </row>
    <row r="112" spans="5:7" ht="30" customHeight="1" x14ac:dyDescent="0.25">
      <c r="E112" s="77"/>
      <c r="F112" s="77"/>
      <c r="G112" s="77"/>
    </row>
    <row r="113" spans="5:7" ht="30" customHeight="1" x14ac:dyDescent="0.25">
      <c r="E113" s="77"/>
      <c r="F113" s="77"/>
      <c r="G113" s="77"/>
    </row>
    <row r="114" spans="5:7" ht="30" customHeight="1" x14ac:dyDescent="0.25">
      <c r="E114" s="77"/>
      <c r="F114" s="77"/>
      <c r="G114" s="77"/>
    </row>
    <row r="115" spans="5:7" ht="30" customHeight="1" x14ac:dyDescent="0.25">
      <c r="E115" s="77"/>
      <c r="F115" s="77"/>
      <c r="G115" s="77"/>
    </row>
    <row r="116" spans="5:7" ht="30" customHeight="1" x14ac:dyDescent="0.25">
      <c r="E116" s="77"/>
      <c r="F116" s="77"/>
      <c r="G116" s="77"/>
    </row>
    <row r="117" spans="5:7" ht="30" customHeight="1" x14ac:dyDescent="0.25">
      <c r="E117" s="77"/>
      <c r="F117" s="77"/>
      <c r="G117" s="77"/>
    </row>
    <row r="118" spans="5:7" ht="30" customHeight="1" x14ac:dyDescent="0.25">
      <c r="E118" s="77"/>
      <c r="F118" s="77"/>
      <c r="G118" s="77"/>
    </row>
    <row r="119" spans="5:7" ht="30" customHeight="1" x14ac:dyDescent="0.25">
      <c r="E119" s="77"/>
      <c r="F119" s="77"/>
      <c r="G119" s="77"/>
    </row>
    <row r="120" spans="5:7" ht="30" customHeight="1" x14ac:dyDescent="0.25">
      <c r="E120" s="77"/>
      <c r="F120" s="77"/>
      <c r="G120" s="77"/>
    </row>
    <row r="121" spans="5:7" ht="30" customHeight="1" x14ac:dyDescent="0.25">
      <c r="E121" s="77"/>
      <c r="F121" s="77"/>
      <c r="G121" s="77"/>
    </row>
  </sheetData>
  <autoFilter ref="A6:L21"/>
  <mergeCells count="5">
    <mergeCell ref="D1:K1"/>
    <mergeCell ref="C7:E7"/>
    <mergeCell ref="B4:D4"/>
    <mergeCell ref="E4:J4"/>
    <mergeCell ref="H49:I49"/>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H12" sqref="H12:K12"/>
    </sheetView>
  </sheetViews>
  <sheetFormatPr defaultRowHeight="12.75" x14ac:dyDescent="0.2"/>
  <sheetData>
    <row r="11" spans="2:12" s="1" customFormat="1" ht="15.75" x14ac:dyDescent="0.25">
      <c r="B11" s="5"/>
      <c r="C11" s="5"/>
      <c r="D11" s="5"/>
      <c r="E11" s="5"/>
      <c r="F11" s="6"/>
      <c r="G11" s="5"/>
      <c r="H11" s="5"/>
      <c r="I11" s="5"/>
      <c r="J11" s="5"/>
      <c r="K11" s="5"/>
      <c r="L11" s="5"/>
    </row>
    <row r="12" spans="2:12" s="1" customFormat="1" ht="15.75" x14ac:dyDescent="0.25">
      <c r="B12" s="5"/>
      <c r="C12" s="5"/>
      <c r="D12" s="5"/>
      <c r="E12" s="5"/>
      <c r="F12" s="6"/>
      <c r="G12" s="5"/>
      <c r="H12" s="132" t="s">
        <v>25</v>
      </c>
      <c r="I12" s="132"/>
      <c r="J12" s="3" t="e">
        <f>SUM(#REF!)</f>
        <v>#REF!</v>
      </c>
      <c r="K12" s="3" t="e">
        <f>SUM(#REF!)</f>
        <v>#REF!</v>
      </c>
      <c r="L12" s="5"/>
    </row>
    <row r="13" spans="2:12" s="1" customFormat="1" ht="15.75" x14ac:dyDescent="0.25">
      <c r="F13" s="2"/>
    </row>
    <row r="14" spans="2:12" s="1" customFormat="1" ht="15.75" x14ac:dyDescent="0.25">
      <c r="F14" s="2"/>
    </row>
    <row r="15" spans="2:12" s="4" customFormat="1" ht="20.25" x14ac:dyDescent="0.3">
      <c r="D15" s="4" t="s">
        <v>18</v>
      </c>
    </row>
    <row r="16" spans="2:12" s="4" customFormat="1" ht="20.25" x14ac:dyDescent="0.3"/>
    <row r="17" spans="4:4" s="4" customFormat="1" ht="20.25" x14ac:dyDescent="0.3">
      <c r="D17" s="4"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2021-04-16T07:22:22Z</cp:lastPrinted>
  <dcterms:created xsi:type="dcterms:W3CDTF">2017-08-17T12:48:14Z</dcterms:created>
  <dcterms:modified xsi:type="dcterms:W3CDTF">2024-11-18T12:49:20Z</dcterms:modified>
</cp:coreProperties>
</file>