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5\+PROGRAME SPECIALE\21237052 endoproteze\reofertare\"/>
    </mc:Choice>
  </mc:AlternateContent>
  <xr:revisionPtr revIDLastSave="0" documentId="13_ncr:1_{AC752B59-2BE2-4B37-BFDE-7AF7E4225ED8}" xr6:coauthVersionLast="47" xr6:coauthVersionMax="47" xr10:uidLastSave="{00000000-0000-0000-0000-000000000000}"/>
  <bookViews>
    <workbookView xWindow="-12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preț'!$A$6:$L$21</definedName>
    <definedName name="_xlnm._FilterDatabase" localSheetId="0" hidden="1">'Specificaţii tehnice'!$A$6:$K$19</definedName>
  </definedNames>
  <calcPr calcId="181029"/>
</workbook>
</file>

<file path=xl/calcChain.xml><?xml version="1.0" encoding="utf-8"?>
<calcChain xmlns="http://schemas.openxmlformats.org/spreadsheetml/2006/main">
  <c r="L221" i="5" l="1"/>
  <c r="K221" i="5"/>
  <c r="M197" i="5"/>
  <c r="K12" i="7"/>
  <c r="J12" i="7"/>
</calcChain>
</file>

<file path=xl/sharedStrings.xml><?xml version="1.0" encoding="utf-8"?>
<sst xmlns="http://schemas.openxmlformats.org/spreadsheetml/2006/main" count="2567" uniqueCount="552">
  <si>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</si>
  <si>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</si>
  <si>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</si>
  <si>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</si>
  <si>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</si>
  <si>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</si>
  <si>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</si>
  <si>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</si>
  <si>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</si>
  <si>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</si>
  <si>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</si>
  <si>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</si>
  <si>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</si>
  <si>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</si>
  <si>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</si>
  <si>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</si>
  <si>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</si>
  <si>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</si>
  <si>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</si>
  <si>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</si>
  <si>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</si>
  <si>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</si>
  <si>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</si>
  <si>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</si>
  <si>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 xml:space="preserve">Termenul de livrare/prestare 
</t>
  </si>
  <si>
    <t>Suma total:</t>
  </si>
  <si>
    <t xml:space="preserve">LP nr. </t>
  </si>
  <si>
    <t>bucată</t>
  </si>
  <si>
    <t>Specificaţii tehnice</t>
  </si>
  <si>
    <t>Specificaţii de preț</t>
  </si>
  <si>
    <t>Valoarea estimativă fără TVA</t>
  </si>
  <si>
    <t xml:space="preserve">cantitatea </t>
  </si>
  <si>
    <t xml:space="preserve">DDP - Franco destinație vămuit, Incoterms 2020, în termen de până la 30 de zile de la comanda scrisă a beneficiarului </t>
  </si>
  <si>
    <t xml:space="preserve">Suma cu TVA 
</t>
  </si>
  <si>
    <t>Suma fără TVA</t>
  </si>
  <si>
    <t>1.1</t>
  </si>
  <si>
    <t>Endoproteză bipolară de şold (cimentata si necimentată)</t>
  </si>
  <si>
    <t>Cupă diferite dimensiuni</t>
  </si>
  <si>
    <t>1.2</t>
  </si>
  <si>
    <t>Cap diferite dimensiuni</t>
  </si>
  <si>
    <t>1.3</t>
  </si>
  <si>
    <t>Tijă femurală necimentata diferite dimensiuni</t>
  </si>
  <si>
    <t>1.4</t>
  </si>
  <si>
    <t>Tijă femurală cimentata de diferite dimensiuni</t>
  </si>
  <si>
    <t>1.5</t>
  </si>
  <si>
    <t>Restrictor pentru canal femoral</t>
  </si>
  <si>
    <t>1.6</t>
  </si>
  <si>
    <t>Set de instrumentegratuit în folosință</t>
  </si>
  <si>
    <t>1.7</t>
  </si>
  <si>
    <t>Motor oscilant</t>
  </si>
  <si>
    <t>1.8</t>
  </si>
  <si>
    <t>Lame pentru motor oscilant</t>
  </si>
  <si>
    <t>2.1</t>
  </si>
  <si>
    <t>Proteza de sold totala necimentata tip 1</t>
  </si>
  <si>
    <t>TIJA</t>
  </si>
  <si>
    <t>2.2</t>
  </si>
  <si>
    <t>CUPA</t>
  </si>
  <si>
    <t>2.3</t>
  </si>
  <si>
    <t>INSERT</t>
  </si>
  <si>
    <t>2.4</t>
  </si>
  <si>
    <t>CAP</t>
  </si>
  <si>
    <t>2.5</t>
  </si>
  <si>
    <t>2.6</t>
  </si>
  <si>
    <t>Motor oscilant gratis în folosință</t>
  </si>
  <si>
    <t>2.7</t>
  </si>
  <si>
    <t>Lamele pentru motor</t>
  </si>
  <si>
    <t>3.1</t>
  </si>
  <si>
    <t>Proteza de sold totala necimentata tip II (HA)</t>
  </si>
  <si>
    <t>3.2</t>
  </si>
  <si>
    <t>3.3</t>
  </si>
  <si>
    <t>3.4</t>
  </si>
  <si>
    <t>3.5</t>
  </si>
  <si>
    <t>3.6</t>
  </si>
  <si>
    <t>3.7</t>
  </si>
  <si>
    <t>5.1</t>
  </si>
  <si>
    <t>Proteza totala de sold cu tija de revisie cimentata cu cotil dubla mobilitate cimentata</t>
  </si>
  <si>
    <t>5.2</t>
  </si>
  <si>
    <t>5.3</t>
  </si>
  <si>
    <t>5.4</t>
  </si>
  <si>
    <t>5.5</t>
  </si>
  <si>
    <t>5.6</t>
  </si>
  <si>
    <t>5.7</t>
  </si>
  <si>
    <t>5.8</t>
  </si>
  <si>
    <t>7.1</t>
  </si>
  <si>
    <t>Proteză totală cimentată de genunchi cu platou tibial fix</t>
  </si>
  <si>
    <t>Componenta femurală</t>
  </si>
  <si>
    <t>7.2</t>
  </si>
  <si>
    <t>Componenta tibiala</t>
  </si>
  <si>
    <t>7.3</t>
  </si>
  <si>
    <t>Augmente tibiale</t>
  </si>
  <si>
    <t>7.4</t>
  </si>
  <si>
    <t>Tija de extensie</t>
  </si>
  <si>
    <t>7.5</t>
  </si>
  <si>
    <t>Insert tibial</t>
  </si>
  <si>
    <t>7.6</t>
  </si>
  <si>
    <t>Componentă patelară</t>
  </si>
  <si>
    <t>7.7</t>
  </si>
  <si>
    <t>7.8</t>
  </si>
  <si>
    <t>7.9</t>
  </si>
  <si>
    <t>Ciment ortopedic fără antibiotic</t>
  </si>
  <si>
    <t>Ciment ortopedic cu antibiotic</t>
  </si>
  <si>
    <t>Ciment ortopedic cu antibiotic asociat cu sistem de mixare în vaacum a cimentului</t>
  </si>
  <si>
    <t>Sistem de lavaj continuu (sistem de debridare a plăgilor)</t>
  </si>
  <si>
    <t>12.1</t>
  </si>
  <si>
    <t>Endoroteza totală de genunchi cu platou tibial mobil</t>
  </si>
  <si>
    <t>Componenta femurala primara cimentata si necimentata</t>
  </si>
  <si>
    <t>12.2</t>
  </si>
  <si>
    <t>Componenta tibiala cimentata si necimentata</t>
  </si>
  <si>
    <t>12.3</t>
  </si>
  <si>
    <t>Insertul tibial primar mobil</t>
  </si>
  <si>
    <t>12.4</t>
  </si>
  <si>
    <t>12.5</t>
  </si>
  <si>
    <t>12.6</t>
  </si>
  <si>
    <t>Motor oscilant si reamer în custodie</t>
  </si>
  <si>
    <t>12.7</t>
  </si>
  <si>
    <t>13.1</t>
  </si>
  <si>
    <t>Endoproteză totală de genunchi platou anatomic</t>
  </si>
  <si>
    <t>Componentă femurală</t>
  </si>
  <si>
    <t>13.2</t>
  </si>
  <si>
    <t>Componentă tibială</t>
  </si>
  <si>
    <t>13.3</t>
  </si>
  <si>
    <t>Insert de polietilenă</t>
  </si>
  <si>
    <t>13.4</t>
  </si>
  <si>
    <t>13.5</t>
  </si>
  <si>
    <t>13.6</t>
  </si>
  <si>
    <t>13.7</t>
  </si>
  <si>
    <t>15.1</t>
  </si>
  <si>
    <t>Artroplastia monopolară cervico-cefalică cimentată a umărului</t>
  </si>
  <si>
    <t>Tija humerală</t>
  </si>
  <si>
    <t>15.2</t>
  </si>
  <si>
    <t>Capul humeral</t>
  </si>
  <si>
    <t>15.3</t>
  </si>
  <si>
    <t>15.4</t>
  </si>
  <si>
    <t>15.5</t>
  </si>
  <si>
    <t>16.1</t>
  </si>
  <si>
    <t>Proteza totala de sold necimentata pentru persoane tinere si active</t>
  </si>
  <si>
    <t>Tija femurala necimentata</t>
  </si>
  <si>
    <t>16.2</t>
  </si>
  <si>
    <t>Cupa acetabulară necimentata</t>
  </si>
  <si>
    <t>16.3</t>
  </si>
  <si>
    <t>Insert din polietilena inalt cross – linkata</t>
  </si>
  <si>
    <t>16.4</t>
  </si>
  <si>
    <t>Cap femoral ceramic</t>
  </si>
  <si>
    <t>16.5</t>
  </si>
  <si>
    <t>Şuruburi de cupă d-6,5 lungime de 15-50 mm</t>
  </si>
  <si>
    <t>16.6</t>
  </si>
  <si>
    <t>16.7</t>
  </si>
  <si>
    <t>16.8</t>
  </si>
  <si>
    <t>17.1</t>
  </si>
  <si>
    <t xml:space="preserve">Proteza totala de sold cu dubla mobilitate </t>
  </si>
  <si>
    <t>17.2</t>
  </si>
  <si>
    <t>Cupa acetabulara necimentata</t>
  </si>
  <si>
    <t>17.3</t>
  </si>
  <si>
    <t>Insert polimeric</t>
  </si>
  <si>
    <t>17.4</t>
  </si>
  <si>
    <t>Cap metalic</t>
  </si>
  <si>
    <t>17.5</t>
  </si>
  <si>
    <t xml:space="preserve">Tija femurala cimentata </t>
  </si>
  <si>
    <t>17.6</t>
  </si>
  <si>
    <t>Cupa acetabulara cimentata</t>
  </si>
  <si>
    <t>17.7</t>
  </si>
  <si>
    <t>17.8</t>
  </si>
  <si>
    <t>17.9</t>
  </si>
  <si>
    <t>18.1</t>
  </si>
  <si>
    <t>Proteza totala cimentata de genunchi de tip constrans</t>
  </si>
  <si>
    <t>Componenta femurala cimentata suprastabilizata</t>
  </si>
  <si>
    <t>18.2</t>
  </si>
  <si>
    <t>Insert tibial suprastabilizat</t>
  </si>
  <si>
    <t>18.3</t>
  </si>
  <si>
    <t>18.4</t>
  </si>
  <si>
    <t>Component tibial</t>
  </si>
  <si>
    <t>18.5</t>
  </si>
  <si>
    <t>Component patelar</t>
  </si>
  <si>
    <t>18.6</t>
  </si>
  <si>
    <t>Elemente de augementare tibiala</t>
  </si>
  <si>
    <t>18.7</t>
  </si>
  <si>
    <t>Elemente de augmentare femurala</t>
  </si>
  <si>
    <t>18.8</t>
  </si>
  <si>
    <t>18.9</t>
  </si>
  <si>
    <t>18.10</t>
  </si>
  <si>
    <t>19.1</t>
  </si>
  <si>
    <t>Proteza totala necimentata pentru sold displazic</t>
  </si>
  <si>
    <t xml:space="preserve">Cupa  acetabulară necimentata </t>
  </si>
  <si>
    <t>19.2</t>
  </si>
  <si>
    <t xml:space="preserve">Insert  polimeric crosslink-at </t>
  </si>
  <si>
    <t>19.3</t>
  </si>
  <si>
    <t xml:space="preserve">Cap  diferite dimensiuni  </t>
  </si>
  <si>
    <t>19.4</t>
  </si>
  <si>
    <t xml:space="preserve">Tija femurala necimentată  </t>
  </si>
  <si>
    <t>19.5</t>
  </si>
  <si>
    <t xml:space="preserve">Şuruburi de cupă </t>
  </si>
  <si>
    <t>19.6</t>
  </si>
  <si>
    <t>19.7</t>
  </si>
  <si>
    <t>Ferestrau oscilator si burghiu pentru alezaj  în custodie</t>
  </si>
  <si>
    <t>19.8</t>
  </si>
  <si>
    <t>20.1</t>
  </si>
  <si>
    <t>Proteza totala de sold adoptata spre abord minim-invaziv posterior</t>
  </si>
  <si>
    <t>20.2</t>
  </si>
  <si>
    <t>20.3</t>
  </si>
  <si>
    <t>Insert cross-linkat</t>
  </si>
  <si>
    <t>20.4</t>
  </si>
  <si>
    <t>Cap femural metalic</t>
  </si>
  <si>
    <t>20.5</t>
  </si>
  <si>
    <t>Cap femural ceramic</t>
  </si>
  <si>
    <t>20.6</t>
  </si>
  <si>
    <t>20.7</t>
  </si>
  <si>
    <t>20.8</t>
  </si>
  <si>
    <t>20.9</t>
  </si>
  <si>
    <t>22.1</t>
  </si>
  <si>
    <t>Proteza cimentata de cap radial (modulara)</t>
  </si>
  <si>
    <t>22.2</t>
  </si>
  <si>
    <t xml:space="preserve">Cap  diferite dimensiuni </t>
  </si>
  <si>
    <t>22.3</t>
  </si>
  <si>
    <t>23.1</t>
  </si>
  <si>
    <t xml:space="preserve">Proteza de genunchi cimentata posterostabilizata </t>
  </si>
  <si>
    <t>Componenta femurala cimentata</t>
  </si>
  <si>
    <t>23.2</t>
  </si>
  <si>
    <t>Componenta tibiala cimentata</t>
  </si>
  <si>
    <t>23.3</t>
  </si>
  <si>
    <t>Insert polietilenic</t>
  </si>
  <si>
    <t>23.4</t>
  </si>
  <si>
    <t>23.5</t>
  </si>
  <si>
    <t>23.6</t>
  </si>
  <si>
    <t>24.1</t>
  </si>
  <si>
    <t>Proteza totala de genunchi de tip pivot medial</t>
  </si>
  <si>
    <t xml:space="preserve">Componenta femurala  </t>
  </si>
  <si>
    <t>24.2</t>
  </si>
  <si>
    <t>Componentul  tibia</t>
  </si>
  <si>
    <t>24.3</t>
  </si>
  <si>
    <t xml:space="preserve">Insert de polietilena </t>
  </si>
  <si>
    <t>24.4</t>
  </si>
  <si>
    <t xml:space="preserve">Component patelar </t>
  </si>
  <si>
    <t>24.5</t>
  </si>
  <si>
    <t>24.6</t>
  </si>
  <si>
    <t>24.7</t>
  </si>
  <si>
    <t>25.1</t>
  </si>
  <si>
    <t>Proteza totala de genunchi cimentata cu interschimbabi-litate completa</t>
  </si>
  <si>
    <t xml:space="preserve">Componenta femurala primara  </t>
  </si>
  <si>
    <t>25.2</t>
  </si>
  <si>
    <t xml:space="preserve">Componenta Tibiala Primara </t>
  </si>
  <si>
    <t>25.3</t>
  </si>
  <si>
    <t xml:space="preserve">Insertul Tibial Primar </t>
  </si>
  <si>
    <t>25.4</t>
  </si>
  <si>
    <t xml:space="preserve">Componenta Patelara </t>
  </si>
  <si>
    <t>25.5</t>
  </si>
  <si>
    <t xml:space="preserve">Componenta Femurala de Revizie </t>
  </si>
  <si>
    <t>25.6</t>
  </si>
  <si>
    <t xml:space="preserve">Componenta tibiala de revizie </t>
  </si>
  <si>
    <t>25.7</t>
  </si>
  <si>
    <t xml:space="preserve">Insertul de Revizie </t>
  </si>
  <si>
    <t>25.8</t>
  </si>
  <si>
    <t>Tije de Extensie</t>
  </si>
  <si>
    <t>25.9</t>
  </si>
  <si>
    <t xml:space="preserve">Augmentul Tibial </t>
  </si>
  <si>
    <t>25.10</t>
  </si>
  <si>
    <t>Augmentul Femural</t>
  </si>
  <si>
    <t>25.11</t>
  </si>
  <si>
    <t xml:space="preserve">Componenta Femurala De Revizie Tip Balama </t>
  </si>
  <si>
    <t>25.12</t>
  </si>
  <si>
    <t xml:space="preserve">Componenta Tibiala de Revizie Balama </t>
  </si>
  <si>
    <t>25.13</t>
  </si>
  <si>
    <t xml:space="preserve">Insertul Tibial de Revizie Tip Balama </t>
  </si>
  <si>
    <t>25.14</t>
  </si>
  <si>
    <t>Augment Tibial Revizie Balama</t>
  </si>
  <si>
    <t>25.15</t>
  </si>
  <si>
    <t>Tije de Extensie Tibiala Balama</t>
  </si>
  <si>
    <t>25.16</t>
  </si>
  <si>
    <t>25.17</t>
  </si>
  <si>
    <t>25.18</t>
  </si>
  <si>
    <t xml:space="preserve">Ciment ortopedic cu antibiotic cu colorant </t>
  </si>
  <si>
    <t>27.1</t>
  </si>
  <si>
    <t>PROTEZA TOTALA DE GENUNCHI TIP BALAMA</t>
  </si>
  <si>
    <t>Componenta femurala tip balama</t>
  </si>
  <si>
    <t>27.2</t>
  </si>
  <si>
    <t xml:space="preserve">Componenta tibiala tip balama
</t>
  </si>
  <si>
    <t>27.3</t>
  </si>
  <si>
    <t>Insertul tibial balama</t>
  </si>
  <si>
    <t>27.4</t>
  </si>
  <si>
    <t>27.5</t>
  </si>
  <si>
    <t>Componenta patelara</t>
  </si>
  <si>
    <t>27.6</t>
  </si>
  <si>
    <t>Tija de extensie tibiala</t>
  </si>
  <si>
    <t>27.7</t>
  </si>
  <si>
    <t>Tija de extensie femurala</t>
  </si>
  <si>
    <t>27.8</t>
  </si>
  <si>
    <t>27.9</t>
  </si>
  <si>
    <t>27.10</t>
  </si>
  <si>
    <t>28.1</t>
  </si>
  <si>
    <t>Proteza totala de sold adoptata spre implantarea prin abord anterior minim - invaziv</t>
  </si>
  <si>
    <t>1.  Componenta femurala minim invaziva</t>
  </si>
  <si>
    <t>28.2</t>
  </si>
  <si>
    <t>2.Componenta acetabulara</t>
  </si>
  <si>
    <t>28.3</t>
  </si>
  <si>
    <t>3.Insertul polimeric cross-linkat</t>
  </si>
  <si>
    <t>28.4</t>
  </si>
  <si>
    <t>4.Cap femural metalic</t>
  </si>
  <si>
    <t>28.5</t>
  </si>
  <si>
    <t>5.Suruburi pentru cupa acetabulara</t>
  </si>
  <si>
    <t>28.6</t>
  </si>
  <si>
    <t>28.7</t>
  </si>
  <si>
    <t>7. Ferestrau oscilator si burghiu pentru alezaj  în custodie</t>
  </si>
  <si>
    <t>28.8</t>
  </si>
  <si>
    <t>8. Lame pentru motor oscilant</t>
  </si>
  <si>
    <t>30.1</t>
  </si>
  <si>
    <t>PROTEZA TOTALA DE GENUNCHI CU DOUA RAZE DE CURBURA, INSERT MOBIL  SI SISTEM DE NAVIGATIE</t>
  </si>
  <si>
    <t>Componenta femurala</t>
  </si>
  <si>
    <t>30.2</t>
  </si>
  <si>
    <t>30.3</t>
  </si>
  <si>
    <t>Insertul tibial mobil</t>
  </si>
  <si>
    <t>30.4</t>
  </si>
  <si>
    <t>30.5</t>
  </si>
  <si>
    <t>30.6</t>
  </si>
  <si>
    <t>30.7</t>
  </si>
  <si>
    <t>31.1</t>
  </si>
  <si>
    <t>SISTEM COMPLEX DE ARTROPLASTIE DE REVIZIE CIMENTATA A  SOLDULUI</t>
  </si>
  <si>
    <t>TIJA FEMURALA CIMENTATA DE REVIZIE</t>
  </si>
  <si>
    <t>31.2</t>
  </si>
  <si>
    <t>CUPA CIMENTATA CU DUBLA MOBILITATE</t>
  </si>
  <si>
    <t>31.3</t>
  </si>
  <si>
    <t>CAPUL PROTETIC</t>
  </si>
  <si>
    <t>31.4</t>
  </si>
  <si>
    <t>INSERTUL ACETABULAR CU DUBLA MOBILITATE</t>
  </si>
  <si>
    <t>31.5</t>
  </si>
  <si>
    <t>PLACA  DE  RANFORSARE  ACETABULARA  IN FORMA DE CRUCE</t>
  </si>
  <si>
    <t>31.6</t>
  </si>
  <si>
    <t>31.7</t>
  </si>
  <si>
    <t>31.8</t>
  </si>
  <si>
    <t>34.1</t>
  </si>
  <si>
    <t>Proteză totală  de genunchi cimentat NPS (CR)</t>
  </si>
  <si>
    <t>Componenta tibiala cimentata.</t>
  </si>
  <si>
    <t>34.2</t>
  </si>
  <si>
    <t>Componenta femurala cimentata NPS</t>
  </si>
  <si>
    <t>34.3</t>
  </si>
  <si>
    <t>Insert tibial NPS</t>
  </si>
  <si>
    <t>34.4</t>
  </si>
  <si>
    <t>34.5</t>
  </si>
  <si>
    <t>34.6</t>
  </si>
  <si>
    <t>Motor oscilant si burghiu</t>
  </si>
  <si>
    <t>34.7</t>
  </si>
  <si>
    <t>35.1</t>
  </si>
  <si>
    <t>Proteza totala de umar necimentata de tip reverse</t>
  </si>
  <si>
    <t>Tija humerala</t>
  </si>
  <si>
    <t>35.2</t>
  </si>
  <si>
    <t>Sfera glenoidala</t>
  </si>
  <si>
    <t>35.3</t>
  </si>
  <si>
    <t>Cupa humerala</t>
  </si>
  <si>
    <t>35.4</t>
  </si>
  <si>
    <t>Insert humeral</t>
  </si>
  <si>
    <t>35.5</t>
  </si>
  <si>
    <t>Suruburi pentru baza glenoidala</t>
  </si>
  <si>
    <t>35.6</t>
  </si>
  <si>
    <t>35.7</t>
  </si>
  <si>
    <t>35.8</t>
  </si>
  <si>
    <t>36.1</t>
  </si>
  <si>
    <t>Endoproteză de revizie șold cu tijă modulară și cupă bipolară</t>
  </si>
  <si>
    <t>Tija femurală</t>
  </si>
  <si>
    <t>36.2</t>
  </si>
  <si>
    <t>Cupa bipolară</t>
  </si>
  <si>
    <t>36.3</t>
  </si>
  <si>
    <t>37.1</t>
  </si>
  <si>
    <t xml:space="preserve">Endoproteză oncologică individuală modulară totală de șold cu substituția femurului proximal și cotil dublă mobilitate </t>
  </si>
  <si>
    <t>Cupa cimentată</t>
  </si>
  <si>
    <t>37.2</t>
  </si>
  <si>
    <t>Cupa necimentată</t>
  </si>
  <si>
    <t>37.3</t>
  </si>
  <si>
    <t>Insert</t>
  </si>
  <si>
    <t>37.4</t>
  </si>
  <si>
    <t>Cap</t>
  </si>
  <si>
    <t>37.5</t>
  </si>
  <si>
    <t xml:space="preserve">Blocul femural proximal </t>
  </si>
  <si>
    <t>37.6</t>
  </si>
  <si>
    <t>Segmentul de substituție diafizară</t>
  </si>
  <si>
    <t>37.7</t>
  </si>
  <si>
    <t>Tija de extensie, cimentată</t>
  </si>
  <si>
    <t>37.8</t>
  </si>
  <si>
    <t>Tija de extensie, necimentată</t>
  </si>
  <si>
    <t>37.9</t>
  </si>
  <si>
    <t>Endoproteză oncologică individuală modulară totală de șold cu substituția femurului proximal și cotil dublă mobilitate cimentată</t>
  </si>
  <si>
    <t>Restrictor pentru canalul femural</t>
  </si>
  <si>
    <t>37.10</t>
  </si>
  <si>
    <t>38.1</t>
  </si>
  <si>
    <t>Endoproteză oncologică individuală modulară totală de genunchi cu substituția femurului distal și/sau a tibiei proximale</t>
  </si>
  <si>
    <t>Blocul femural distal</t>
  </si>
  <si>
    <t>38.2</t>
  </si>
  <si>
    <t>Blocul tibial proximal</t>
  </si>
  <si>
    <t>38.3</t>
  </si>
  <si>
    <t>38.4</t>
  </si>
  <si>
    <t>38.5</t>
  </si>
  <si>
    <t>38.6</t>
  </si>
  <si>
    <t>38.7</t>
  </si>
  <si>
    <t>Restrictor pentru canalul medular</t>
  </si>
  <si>
    <t>38.8</t>
  </si>
  <si>
    <t>39.1</t>
  </si>
  <si>
    <t>Sistem complex de revizie oncologica totala a umarului:</t>
  </si>
  <si>
    <t>Endoproteză individuală oncologică modulară  cimentată / necimentata de cot cu substituția extremității distale a humerusului și/sau a extremității proximale a ulnei</t>
  </si>
  <si>
    <t>39.2</t>
  </si>
  <si>
    <t>set</t>
  </si>
  <si>
    <t xml:space="preserve">În scopul atribuirii contractelor subsecvente ca urmare a acordului-cadru 
(nr. ocds...30646 din 14.01.2025) încheiat prin procedura de achiziție publică  ocds-b3wdp1-MD-1718205130646 din 12.06.2024 privind încheierea acordului-cadru - Achiziționarea endoprotezelor pentru anii 2025-2027
</t>
  </si>
  <si>
    <t xml:space="preserve">În scopul atribuirii contractelor subsecvente ca urmare a acordului-cadru 
(nr. ocds...30646 din 14.01.2025) încheiat prin procedura de achiziție publică  ocds-b3wdp1-MD-1718205130646 din 12.06.2024 privind încheierea acordului-cadru - Achiziționarea endoprotezelor pentru anii 2025-2027
</t>
  </si>
  <si>
    <t>Cupă diferite dimensiuni -Cupă bipolară - confecţionat din aliaj de Co Cr sau oțel inoxidabil;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t>
  </si>
  <si>
    <t>Cap diferite dimensiuni - Sa fie confectionat din aliaj de CoCrMo sau e oțel inoxidabil;; - Sa fie disponibil in minim 4 dimensiuni ale colului - Sa prezinte variante de diametru exterior de 28mm diametru - Dimensiuni con interior: 12/ 14 mm - Termen restant al sterilizării nu mai mic de 3 ani la momentul livrării.</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</si>
  <si>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t>
  </si>
  <si>
    <t xml:space="preserve">Tijă femurală cimentata de diferite dimensiuni - confecţionat din aliaj de Co Cr sau oțel inoxidabil; - Tip de con interior cap femural: 12/14 mm; - Sa prezine varianta standard si lateralizata; In minim 6 tipodimensiuni; - Pentru implantarea tijelor femurale se va utiliza același intrumentar. - Termen restant al sterilizării nu mai mic de 3 ani la momentul livrării </t>
  </si>
  <si>
    <t xml:space="preserve">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t>
  </si>
  <si>
    <t>Motor oscilant gratuit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</si>
  <si>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Lame pentru motor oscilant</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</si>
  <si>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</si>
  <si>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 xml:space="preserve">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t>
  </si>
  <si>
    <t xml:space="preserve"> 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t>
  </si>
  <si>
    <t xml:space="preserve"> CAP Confecționat din aliaj de cobalt crom (CoCr); Diametre externe sa prezinte 28, 32 mm; Con 12/14 mm; Cel putin 4 dimensiuni de lungime; Sa fie steril; - Termen restant al sterilizării nu mai mic de 3 ani la momentul livrării</t>
  </si>
  <si>
    <t xml:space="preserve">Setul de instrumente oferit gratuit în folosință conform contractului de comodat, va corespunde următoarelor cerințe: 1. compatibil cu endoprotezele livrate 2. va fi oferit pe perioada de la prima livrare a protezelor până la implantarea ultimei proteze existente în stocul beneficiarului. 3. va fi în trusă de sterilizare specială cu indicarea codurilor de instrumente din catalog și desenelor pentru acestea. 4. va fi nou (neutilizat) sau pre utilizat în stare excelentă de utilizare (să nu prezinte defecte sau uzuri excesive) În caz de defecțiune, furnizorul va fi obligat să repare sau să înlocuiască utilajul deteriorat în decurs de 72 ore de la solicitarea scrisă a beneficiarului. 5. Pentru implantarea tijelor femurale cimentate și necimentate se va utiliza același instrumentar.
. 
</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</si>
  <si>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</si>
  <si>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</si>
  <si>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t>
  </si>
  <si>
    <t xml:space="preserve">INSERT Confectionat din polietilena UHMWPE cross-linkata; Diametre pentru minim 10 dimensiuni a cupelor; Diametrul interior al insertului sa receptioneze capurile 28, 32 mm; Sa fie steril; - Termen restant al sterilizării nu mai mic de 3 ani la momentul livrării </t>
  </si>
  <si>
    <t xml:space="preserve"> CAP confecționat din aliaj de cobalt crom (CoCr); Diametre externe sa prezinte 28, 32 mm; Con 12/14 mm; Minim 4 dimensiuni de lungime; Sa fie steril - Termen restant al sterilizării nu mai mic de 3 ani la momentul livrării </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</si>
  <si>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</si>
  <si>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TIJA confecționată din, CoCr sau  oțel inoxidabil;. Prezenta centrorului sau cu autocentrare Con 12/14 mm Minim 4 dimensiuni - Termen restant al sterilizării nu mai mic de 3 ani la momentul livrării </t>
  </si>
  <si>
    <t xml:space="preserve">CUPA confecționată din CoCr sau oțel inoxidabil; La exterior santuri pentru fixare mai optima a cimentului Diametrele externe prezente în minim 8 dimensiuni - Termen restant al sterilizării nu mai mic de 3 ani la momentul livrării </t>
  </si>
  <si>
    <t>INSERT Diametrul interior 28,22 mm Confecționat din UHMWPE crosslinked. Diametrele externe prezente în minim 8 dimensiuni : să prezinte design retentiv - Termen restant al sterilizării nu mai mic de 3 ani la momentul livrării.</t>
  </si>
  <si>
    <t xml:space="preserve">CAP metalic Diam intern 12/14mm 4 dimensiuni de lungime Diametre 22,28 mm - Termen restant al sterilizării nu mai mic de 3 ani la momentul livrării </t>
  </si>
  <si>
    <t xml:space="preserve">Restrictor pentru canal femoral - Confectionat din polietilena supradensa; - Sa existe masuratorul pentru diametrului si lungimea canalului; - Sa se implanteze cu un instrument special. - Termen restant al sterilizării nu mai mic de 3 ani la momentul livrării </t>
  </si>
  <si>
    <t xml:space="preserve">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t>
  </si>
  <si>
    <t xml:space="preserve">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t>
  </si>
  <si>
    <t xml:space="preserve">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t>
  </si>
  <si>
    <t xml:space="preserve">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t>
  </si>
  <si>
    <t xml:space="preserve">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t>
  </si>
  <si>
    <t xml:space="preserve">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t>
  </si>
  <si>
    <t xml:space="preserve">Ciment ortopedic fără antibiotic Cimentul sa contina minim 40 g Ambalat steril - Sa aiba 2 componente – o fiola cu lichid si o punga pudra polimer - Radioopac - Viscozitate medie - Termen restant al sterilizării nu mai mic de 2 ani la momentul livrării </t>
  </si>
  <si>
    <t xml:space="preserve">Disponibil în pachete ce conțin minim 40 grame de pudră ce va conține polimer și monomer sub formă lichidă.
- Să prezinte viscozitate medie, indicat pentru artroplastii de șold și genunchi si alte articulații.
- Să contină oxidul de zirconiu sau sulfatul de bariu în pudra de ciment ca agent radioopac.
-Să conțină Gentamicină.
- Să prezinte o toxicitate redusă și să posede proprietăți hipoalergene.
- să corespundă  standardului ISO 5833.
- Termen restant al sterilizării nu mai mic de 2 ani la momentul livrării.
</t>
  </si>
  <si>
    <t xml:space="preserve">Ciment ortopedic cu antibiotic asociat cu sistem de mixare în vaacum a cimentului Ciment ortopedic cu antibiotic Cimentul sa contina minim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să prezinte minim un pistol la o sută de ambalaje. - Termen restant al sterilizării nu mai mic de 2 ani la momentul livrării - Instrucțiunea de utilizare tradusă în limba de stat sau altă limbă de circulație internațională (Engleză/Rusă) - la livrare. </t>
  </si>
  <si>
    <t>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  Instrucțiunea de utilizare tradusă în limba de stat sau altă limbă de circulație internațională (Engleză/Rusă) - la livrare</t>
  </si>
  <si>
    <t>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Instrucțiunea de utilizare tradusă în limba de stat sau altă limbă de circulație internațională (Engleză/Rusă) - la livrare</t>
  </si>
  <si>
    <t>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livrării Instrucțiunea de utilizare tradusă în limba de stat sau altă limbă de circulație internațională (Engleză/Rusă) - la livrare</t>
  </si>
  <si>
    <t>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Instrucțiunea de utilizare tradusă în limba de stat sau altă limbă de circulație internațională (Engleză/Rusă) - la livrare</t>
  </si>
  <si>
    <t>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 Instrucțiunea de utilizare tradusă în limba de stat sau altă limbă de circulație internațională (Engleză/Rusă) - la livrare</t>
  </si>
  <si>
    <t xml:space="preserve">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t>
  </si>
  <si>
    <t xml:space="preserve">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t>
  </si>
  <si>
    <t xml:space="preserve">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t>
  </si>
  <si>
    <t xml:space="preserve">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t>
  </si>
  <si>
    <t xml:space="preserve">Tija humerală - din titan, cu unghi de 135 ° - sa poata fi utilizata atit pentru implantare cimentata, cit si necimentata / sau componentă humerală modulară, compusă din partea metafizară din titan, cu unghi de 135 ° și tijă humerală (cimentată din aliaj CoCr/CoCrMo și necimentată din titan)                  - sablata in regiunea metafizara, lisa in portiunea distala                                           - diametre minim 4 si lungimi de la 120 mm inclusiv                                                                                                    - con Morse inversat / sau designul (constructia) conului sa fie potrivita care sa permita o buna expunere glenei                                                                          - aripioara laterala prevazuta cu gauri pentru reinsertia elementelor anatomice ; gaura mediala cu acelasi scop                                                                                     - Termen restant al sterilizării nu mai mic de 3 ani la momentul livrării </t>
  </si>
  <si>
    <t xml:space="preserve">Capul humeral - livrabil atit in varianta centrata (cu conul Morse in centru) cit si in varianta excentrica (cu conul Morse excentric) - din otel inox/titan/oțel nitrojenat/oțel CoCr, CoCrMo/ ceramică , cu suprafata polisata - cuplarea cu tija humerala cu con Morse - disponibile in diametre de 40-54  mm (±1 mm) si 3 grosimi pentru diametrele uzuale de 46-50   (±1 mm)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t>
  </si>
  <si>
    <t xml:space="preserve">Tija femurala necimentata -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Sa prezinte instrumente ce permit implantarea tijei femurale prin abord minim-invaziv. - Termen restant al sterilizării nu mai mic de 3 ani la momentul livrării </t>
  </si>
  <si>
    <t xml:space="preserve">Cupa acetabulară necimentata -Confecționată din aliaj de titan. -Acoperita cu titan poros asociat cu HA, bile sinterizate depuse tridimensionar sau fibre metalice de titan. - Să fie prezentă cu minim 3 găuri; - Se permita schimbarea pozitiei insertului deja fixat - Include 2 suruburi - Diametre externe să fie prezente în minim 10 dimensiuni - Sa prezinte instrumente ce permit implantarea cupei acetabulare prin abord minim-invaziv. - Termen restant al sterilizării nu mai mic de 3 ani la momentul livrării </t>
  </si>
  <si>
    <t xml:space="preserve">Insert din polietilena inalt cross – linkata  - Diametrul interior 28, 32, 36 mm - Sa prezinte mecanism aditional de fixare a insertului polimeric: degajari ecuatoriale antirotationale, santuri suplimentare la cupa etc; - Termen restant al sterilizării nu mai mic de 3 ani la momentul livrării </t>
  </si>
  <si>
    <t xml:space="preserve">Cap femoral ceramic -Ceramică de generația a patra (cu incluziuni de zirconiu) ; - Conul 12/14 mm ; - Diametre 28, 32, 36 mm ; - Minim 4 dimensiuni de lungime - Termen restant al sterilizării nu mai mic de 3 ani la momentul livrării </t>
  </si>
  <si>
    <t xml:space="preserve">Şuruburi de cupă d-5,5-6,5 cu minim 6 lungimi - Termen restant al sterilizării nu mai mic de 3 ani la momentul livrării </t>
  </si>
  <si>
    <t xml:space="preserve">Tija femurala necimentata -Confecționată din aliaj de titan; -Acoperire cu titan poros asociat cu hidroxiapatita (HA), pe toata suprafata sau titan poros de tip plasma spray; - Sa prezinte suprafata rugoasa, santuri pe tija; - Minim 10 dimensiuni; - Varianta de offset standard si offset lateralizat; - Instrumentatia tijei date necimentate sa fie comuna si cu varianta de tija cimentata, pentru luarea deciziei de fixare a tijei introperator; - Col eleptic, forma aplatizata - Con 12/14 mm - Termen restant al sterilizării nu mai mic de 3 ani la momentul livrării </t>
  </si>
  <si>
    <t xml:space="preserve">Cupa acetabulara necimentata - Confecționată din aliaj de CoCr sau echivalentul sau; - Polisata la interior; - Suprafata externa rugoasa, acoperita prin titan poros asociat cu HA; - Diametre externe să fie prezente în minim 10 dimensiuni; - Sa prezinte instrumentatie comuna pentru implantarea cupei necimentate si cimentate. - Termen restant al sterilizării nu mai mic de 3 ani la momentul livrării </t>
  </si>
  <si>
    <t xml:space="preserve">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t>
  </si>
  <si>
    <t xml:space="preserve">Cap metalic -Confecționat din aliaj de CoCr; -Con 12/14 mm; -Minim 4 dimensiuni de lungime pentru capul de 28 mm; Minim 3 dimensiuni pentru capul de 22.2  mm; - Termen restant al sterilizării nu mai mic de 3 ani la momentul livrării </t>
  </si>
  <si>
    <t xml:space="preserve">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t>
  </si>
  <si>
    <t xml:space="preserve">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t>
  </si>
  <si>
    <t xml:space="preserve">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t>
  </si>
  <si>
    <t xml:space="preserve">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-Dimensiuni multiple: minim 4 dimensiuni de inserturi, fiecare avand 5 inaltimi -Grosimea minima a stratului de polietilena sa fie de 6, 0mm -Sa se fixeze de componenta tibiala. - Termen restant al sterilizării nu mai mic de 3 ani la momentul </t>
  </si>
  <si>
    <t xml:space="preserve">Tija de extensie -Sa fie confectionate din aliaj de titan -Sa fie incluse cate 2 buc/proteza -Sa fie prezentă posibilitatea de implantare a tijei în 2 variante: cu și fără offset; -Sa se poata implanta atat pe piesa femurala cat si pe cea tibiala - Să prezinte minim 3 dimensiuni de lungime; -Sa se prezinte in diametre cuprinse intre 10mm si 20 mm ; -Sa se poata implanta atat cimentat cat si pressfit; - Termen restant al sterilizării nu mai mic de 3 ani la momentul livrării </t>
  </si>
  <si>
    <t xml:space="preserve">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t>
  </si>
  <si>
    <t xml:space="preserve">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t>
  </si>
  <si>
    <t xml:space="preserve">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t>
  </si>
  <si>
    <t xml:space="preserve">Elemente de augmentare femurala -Sa fie confectionate din aliaj de titan ; -Sa fie adaptate la zona de deficit osos ce necesita augmentare ; -Sa prezinte 2 tipuri disponibile: distal si posterior ; - Sa fie disponibile in minim 2 grosimi ; -Implantabile cimentat si cu prindere pe componenta femurala cu surub. - Termen restant al sterilizării nu mai mic de 3 ani la momentul livrării - </t>
  </si>
  <si>
    <t xml:space="preserve">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
</t>
  </si>
  <si>
    <t xml:space="preserve">.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</si>
  <si>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 xml:space="preserve">Sa fie confectionat din aliaj de Co-Cr;
-Diametrul exterior trebuie sa fie de 28, 32 mm
- Minim 4 lungimi de col pentru fiecare diametru;
-Trebuie sa prezinte con 12/14
-Sa fie steril.
</t>
  </si>
  <si>
    <t xml:space="preserve">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</si>
  <si>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Şuruburi de cupă minim 6 dimensiuni.</t>
  </si>
  <si>
    <t xml:space="preserve">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</si>
  <si>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 xml:space="preserve">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</si>
  <si>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 xml:space="preserve">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t>
  </si>
  <si>
    <t xml:space="preserve">Sa fie confectionat din aliaj de Co-Cr;
-Diametrul exterior trebuie sa fie de 32, 36 mm
- Minim 4 lungimi de col ;
-Trebuie sa prezinte con intern 12/14 ;
-Sa fie steril.
</t>
  </si>
  <si>
    <t xml:space="preserve">Sa fie confectionat din ceramica, generatia 4-a;
-Diametrul exterior trebuie sa fie de 32, 36 mm
- Minim 4 lungimi de col ;
</t>
  </si>
  <si>
    <t>Ferestrau oscilator si burghiu pentru alezaj  în custodie (pentru fiecare beneficiar)</t>
  </si>
  <si>
    <t xml:space="preserve">Tija confectionata din aliaj de titan/CoCr pentru implantare cimentata
-Sa fie disponibile variatii de lungimi 2-3;
- Sa fie steril
</t>
  </si>
  <si>
    <t xml:space="preserve">Trebuie sa  fie confectionat din polietilena cu greutate moleculara foarte inalta UHMWPE de tip cross- link, 
- Sa fie disponibil in minim 3 dimensiuni la grosimea/innaltimea capului
- Sa prezinte variante de diametru exterior intre 16-26 mm in diametru
- Sa fie steril 
</t>
  </si>
  <si>
    <t xml:space="preserve">• Sa fie confectionata din aliaj de Co-Cr , cimentata
• Sa fie o componenta anatomica cu 3 raze de curbura
• Variante stanga/ dreapta
• Sa prezinte fixarea femurală antirotaţională augumentată şi o  textură specială pentru o bună fixare a cimentului
• Deschiderea posterioara intercondiliana pentru sa permita implantarea tijelor centromedulare
• Design care sa permita flexie pana la 130°
• Sa fie varianta cu posterostabilizare
•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</si>
  <si>
    <t xml:space="preserve">•  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se poata combina 7 dimensiuni de tibie
• Sa prezinte sistem de prindere periferica a insertului de polietilena
• Dimensiuni:minim 7  in total, notate , universal sau stanga/ dreapta
• Suprafata de implantare sa fie rugoasa, mata,
• implantare cimentata
• Sa permita corecta pozitionare cu ghid centromedular sau extern
• Sa prezinte un dop filetat distal - fixarea tijei de extensie.
• Sa fie sterila minim 3 ani din momentul livrarii
</t>
  </si>
  <si>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 Modalitatea de implantare: insert detasabil cu sistem de prindere periferica a insertului.
• Dimensiuni ,minim 7 dimensiuni de inserturi, fiecare avand cel putin 5 inaltimi
• Grosimea minima a stratului de polietilena sa fie de 6, 5mm
• Varianta cu posterostabilizare
• Sa fie sterila minim 3 ani din momentul livrarii
</t>
  </si>
  <si>
    <t xml:space="preserve">Sa fie confectionat din aliajc cobalt - crom (CoCr) ; 
- Componenta anatomica cu variante stanga-dreapta; 
- Sa prezinte un design cu un radius constant in ambele planuri : sagital si coronal ;
- Sa prezente o grosime constanta a condililor postriori ; 
- Sa prezinte un singur radius de curbura la ambii condili, care se va extinde de la 0-90º 
- Sa prezinte un sant prepatelar anatomic, adincit ;
- Sa fie disponibila in minim 5 dimensiuni ;
- Modalitate de implantare: cimentata ;
- Suprafata articulara sa fie lustruita 
- Termen restant al sterilizării nu mai mic de 3 ani la momentul livrării ; 
- Sa fie sterila;
</t>
  </si>
  <si>
    <t xml:space="preserve">Sa fie confectionat din aliaj de titan sau cobalt crome (CoCr) ; 
- Sa prezinte o crestere proportionala  la dimensiuni ; 
- Baza de implantare prin pin de stabilizare cu 2 aripioare laterale ;
- Sa prezinte o panta posterioara, cu valori  de la 3-7º; 
- Sa permita corecta pozitionare atat cu ghid centromedular, cat si cu ghid extern ;
- Sa fie disponibil in minim 5 dimensiuni ;
- Sa prezinte un mecanism robust de fixare periferica al polietilenei, pentru a reduce micro miscari ; 
- Modalitate de implantare: cimentata ;
 - Termen restant al sterilizării fie de minim de 3 ani la momentul livrării
</t>
  </si>
  <si>
    <t xml:space="preserve">Confectionat din polietilena cu greutate moleculara ultra inalta (UHMWPE) ;
- Sa prezinte variante stanga/dreapta ;
- Sa prezinte un design asimetric, partea mediala a insertului formind o depresiune sferica, concava ; La randul sau partea laterala a polietilenei sa prezinte un design arcuat.
- Sa prezinte un design cu o conformitate inalta pe partea mediala ;
Pe partea sa mediala, polietilena va prezenta marginile sale anterioare si posterioare inalte ;
- Impreuna cu condilul femural medial al componentului femural, insertul polimeric va forma o jonctiune constrinsa de tip « minge in cos ».
- Minim 5 inaltimi diferite pentru fiecare din cele minim 5 dimensiuni de tibie ; 
- Grosimea minima a stratului de polietilena de 6 mm -Modalitatea de implantare: sistem de prindere periferica a insertului, cu elemente de stabilizare mecanica la nivelul piesei tibiale; 
- Termen restant al sterilizării nu mai mic de 3 ani la momentul livrării
</t>
  </si>
  <si>
    <t xml:space="preserve">Confectionat din polietilena cu greutate moleculara ultra inalta (UHMWPE) ;
- Sa prezinte design sferic ;
- Minim 3 dimensiuni 
- Modalitatea de implantare: cimentata, sa prezinte pinteni de cimentare (de la 1 la 3) ;
- Termen restant al sterilizării nu mai mic de 3 ani la momentul livrării ;
</t>
  </si>
  <si>
    <t>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Ferestrau oscilator 2 unitați  si burghiu pentru alezaj  în custodie 2  unitați</t>
  </si>
  <si>
    <t xml:space="preserve"> Sa fie confectionata din aliaj de CoCr;
- Sa fie disponibila varianta cu posterostabilizare;
- Modalitatea de implantare: cimentata;
- Sa prezinte 3 raze de curbura;
- Sa prezinte minim 8 dimensiuni stanga / dreapta
- Suprafata interna sa prezinte o textura speciala pentru realizarea unei mantale de ciment corespunzatoare;
- Santul patellar extins;
- Suprafata articulara lustruita;
- Sa permita flexia de cel putin 1500;
- Dimensiunea notch-ului sa fie constanta pentru toata gama de dimensiuni;
- Sa permita combinarea unei marimi de femur cu cel putin 6  marimi de tibie;
- Sa fie sterila.
</t>
  </si>
  <si>
    <t xml:space="preserve">Sa fie confectionata din aliaj de titan;
- Modalitatea de implantare: cimentata;
- Sa prezinte minim 7 dimensiuni universale;
- Pe suprafata inferioara sa prezinte o textura speciala pentru realizarea unei mantale de ciment corespunzatoare;
- Sa permita combinarea unei marimi de tibie cu cel putin 6 marimi de femur
- Sa prezinte sistem de prindere periferica a insertului;
- Sa fie sterila.
</t>
  </si>
  <si>
    <t xml:space="preserve">Confectionat din polietilena ultradensa UHMWPE;
- Sa prezinte varianta cu posterostabilizare;
- Pintenul de posterostabilizare sa aiba dimensiune constanta pentru toata gama de marimi;
- Muchiile pintenului de posterostabilizare sa fie rotunjite;
- Sa aiba marginea anterioara inclinata pentru evitarea impingement-ului la nivelul tendonului patelar;
- Fiecare dimensiune de insert sa poata fi combinata cu cel putin 6 dimensiuni de femur;
- Sa fie disponibile minim 7 dimensiuni;
- Sa fie disponibile minim 5 grosimi pentru fiecare dimensiune;
- Sa prezinte panta posterioara inclusa;
- Sa fie steril.
</t>
  </si>
  <si>
    <t xml:space="preserve">Sa fie confectionata din polietilena ultradensa UHMWPE;
- Sa fie disponibile minim 5 diametre;
- Modalitatea de implantare cimentata;
- Sa prezinte 3 pini;
- Sa fie sterila.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</si>
  <si>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permita flexia de cel putin 1250;
- Sa permita utilizarea tijelor de extensie si a augmentelor distale si posterioare;
- Sistemul de prindere al tijelor: con taper si surub;
- Sa permita combinarea unei marimi de femur cu cel putin 5 marimi de insert;
- Sa fie sterila.
</t>
  </si>
  <si>
    <t xml:space="preserve">Sa fie confectionata din aliaj de titan;
- Sa fie disponibile cel putin 6 dimensiuni universale;
- Sa permita utilizarea inserturilor de revizie sau primare;
- Pe suprafata inferioara sa prezinte o textura speciala pentru realizarea unei mantale de ciment corespunzatoare;
- Sa permita combinarea unei marimi de tibie cu cel putin 5 marimi de femur;
- Sa prezinte sistem de prindere periferica a insertului;
- Sa permita utilizarea de tije de extensie si augmenturi tibiale;
- Sa fie sterile.
</t>
  </si>
  <si>
    <t xml:space="preserve"> Sa fie confectionat din polietilena ultradensa UHMWPE;
- Sa prezinte varianta cu posterostabilizare;
- Sa aiba marginea anterioara inclinata pentru evitarea impingement-ului la nivelul tendonului patelar;
- Sa prezinte tija interna de ranforsare a pintenului de posterostabilizare;
- Fixarea pe componenta tibiala sa se faca prin presare si sistem suplimentar de fixare - surub;
- Fiecare dimensiune de insert sa poata fi combinata cu cel putin 5 dimensiuni de femur;
- Sa fie disponibile minim 6 dimensiuni;
- Sa fie disponibile minim 7 grosimi pentru fiecare dimensiune;
- Sa fie steril.
</t>
  </si>
  <si>
    <t xml:space="preserve">Sa fie confectionate din aliaj de titan;
- Sa poata fi folosite atat pe femur cat sip e tibie;
- Disponibile cel putin 5 lungimi;
- Sa prezinte system de fixare prin con;
- Sa prezinte cel putin 6 diametre;
- Sa fie disponibile 2 variante: drepte si curbe;
- Sa poata fi utilizate cu sau fara adaptor de offset
- Offset-ul sa prezinte cel putin 3 optiuni;
- Sa fie sterile.
</t>
  </si>
  <si>
    <t xml:space="preserve"> Confectionate din aliaj de titan;
- Sa fie disponibile cel putin 6 dimensiuni;
- Fixarea sa se faca cu surub;
- Sa fie disponibile cel putin 3 grosimi;
- Sa fie steril
</t>
  </si>
  <si>
    <t xml:space="preserve">Confectionate din aliaj de CoCr;
- Sa fie disponibile pentru fixare posterioara si distala
- Sa fie disponibile cel putin 6 dimensiuni;
- Fixarea sa se faca cu surub;
- Pentru varianta posterioara sa fie disponibile cel putin 2 grosimi;
- Pentru varianta distala sa fie disponibile cel putin 3 grosimi;
- Sa fie disponibile cel putin 3 grosimi;
- Sa fie steril.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</si>
  <si>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prezinte mecanismul balama preasamblat;
- Sa permita utilizarea tijelor de extensie si a augmentelor distale si posterioare;
- Sistemul de prindere al tijelor: con taper si surub;
- Sa permita combinarea unei marimi de femur cu orice dimensiune de insert;
- Sa fie sterila.
</t>
  </si>
  <si>
    <t xml:space="preserve">Sa fie confectionata din aliaj de CoCr;
- Sa fie disponibile cel putin 6 dimensiuni universale;
- Sa permita utilizarea inserturilor de revizie sau primare;
- Pe suprafata inferioara sa prezinte o textura speciala pentru realizarea unei mantale de ciment corespunzatoare;
- Sa prezinte mecanism de limitare a rotatiei insertului;
- Sa permita o rotatie a insertului; 
- Sa permita utilizarea de tije de extensie si augmenturi tibiale;
- Sa fie sterila.
</t>
  </si>
  <si>
    <t xml:space="preserve">Sa fie confectionat din polietilena ultradensa UHMWPE inalt crosslink-ata;
- Sa fie mobil;
Sa prezinte o tija de ranforsare de cel putin 35mm confectionat din CoCr;
- Sa prezinte surubul de blocare al mecanismului balama;
- Sa fie disponibile minim 2 dimensiuni;
- Sa fie disponibile minim 7 grosimi pentru fiecare dimensiune;
- Sa fie steril.
</t>
  </si>
  <si>
    <t xml:space="preserve">Confectionate din aliaj de titan;
- Sa fie disponibile cel putin 6 dimensiuni;
- Fixarea sa se faca cu surub;
- Sa fie disponibile cel putin 3 grosimi;
- Sa fie steril
</t>
  </si>
  <si>
    <t xml:space="preserve">Sa fie confectionate din aliaj de titan;
- Sa prezinte variant cimentata si necimentata;
- Disponibile cel putin 4 lungimi pentru ambele variante;
- Sa prezinte sistem de fixare prin infiletare;
- Sa prezinte cel putin 2 diametre pentru variant necimentata;
- Sa fie sterile.
</t>
  </si>
  <si>
    <t>1. compatibil cu endoprotezele livrate 
2. va fi oferit pe toată perioada derulării contractului pînă la implantarea ultimei proteze existente în stocul beneficiarului. 
3. va fi nou (neutilizat) sau re-utilat la uzina producator.
- 5. În caz de defecțiune, furnizorul va fi obligat să repare sau să înlocuiască utilajul deteriorat în decurs de 72 ore de la solicitarea scrisă a beneficiarului.
Ferestrau oscilator 1 unitate si burghiu pentru alezaj  în custodie 1 unitate</t>
  </si>
  <si>
    <t xml:space="preserve">Disponibil în pachete ce conțin minim 40 grame de pudră ce va conține polimer și monomer sub formă lichidă.
- Să prezinte viscozitate medie, indicat pentru artroplastii de șold și genunchi.
-Să conțină un agent radiopac.
- Să conțină un colorant, pentru a obține o diferențiere în structura osoasă, pentru a asigura înlăturare debridurilor de ciment în artroplastii primare și cele de revizie.
-Să conțina Gentamicină.
- Să prezinte o toxicitate redusă și să posede proprietăți hipoalergene.
- să corespundă  standardului ISO 5833.
- Termen restant al sterilizării nu mai mic de 2 ani la momentul livrării.
</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</si>
  <si>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insert;-Termen restant al sterilizării nu mai mic de 3 ani la momentul livrării  Instrucțiunea de utilizare tradusă în limba de stat sau altă limbă de circulație internațională (Engleză/Rusă) - la livrare
</t>
  </si>
  <si>
    <t xml:space="preserve">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
</t>
  </si>
  <si>
    <t xml:space="preserve">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
</t>
  </si>
  <si>
    <t xml:space="preserve">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Instrucțiunea de utilizare tradusă în limba de stat sau altă limbă de circulație internațională (Engleză/Rusă) - la livrare
</t>
  </si>
  <si>
    <t>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</si>
  <si>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 xml:space="preserve">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
</t>
  </si>
  <si>
    <t xml:space="preserve">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
</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</si>
  <si>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</si>
  <si>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 xml:space="preserve">Va corespunde urmatoarelor cerinte:
1. Compatibile cu motoare livratelivrate 
2. Vor fi oferit pe toată perioada derulării contractului pînă la implantarea ultimei proteze existente în stocul beneficiarului. 
</t>
  </si>
  <si>
    <t xml:space="preserve">Sa prezinte varianta tijei ce oferă o prezervare a osului
Sa fie proiectata pentru posibilitatea de implantare prin abord minim invaziv anterior
Sa fie acoperita cu titan poros si hidroxiapatita( minim 250/400 microni) pe segmental metafizar
Sa prezinte o curbura anatomica
Colul protezei sa fie lustruit si ingustatpentru a evita transmiterea fortelor in corticala femurala
Sa prezinte un dizain de triplu con ( frontal, coronal si sagital )
Sa prezinte ambele variante in standart si lateralizata pastrind același unghi CCD pentru ambele versiuni
Conul tijei sa fie de 12/14 cu unghi superior corespunzător
Sa prezinte canale orizzontale in portiunea proximal
Capătul distal sa fie lustruit si conic
Sa fie confecționata din aliaj de Titan, 
- NB. Sa prezinte instrumente ce permit implantarea tijei femurale prin abord minim-invaziv anterior ;
- Termen restant al sterilizării nu mai mic de 3 ani la momentul livrării ; 
- Sa fie sterila;
</t>
  </si>
  <si>
    <t xml:space="preserve">Sa prezinte cel putin 14 dimensiuni 
Tehnologia de imprimare 3D
• confectionata din aliaj de titan
• Sa prezinte orificii dispuse sectorial pentru fixarea suplimentara cu suruburi
• Sa prezinte acoperire dubla cu titan poros si hidroxiapatita
• Polul superior sa fie aplatizat pentru o mai buna impactare
• Sa accepte inserturi de polietilena sau ceramica de generatia a IVa
• Sa prezinte mecanism de fixare suplimentara a insertului (santuri, degajari equatoriale)
• Sa fie disponibile minim 14 dimensiuni
• Sa permita schimbarea pozitiei insertului
• Geometrie interna complexa: tronconica / hemisferica
• Sa permita implantarea prin abord minim invaziv anterior
• Sa fie sterila
• Garantia sterilitatii minim 3 ani de la livrare
• NB. Sa prezinte instrumente ce permit implantarea tijei femurale prin abord minim-invaziv anterior 
</t>
  </si>
  <si>
    <t xml:space="preserve">Sa fie confectionat din polietilena cu greutate moleculara foarte inalta UHMWPE de tip cross- link. - Sa accepte capete de 28,  32, 36 mm ;
- Fixarea insertului la cupa metalica trebuie sa se faca prin sistem adițional de blocare al insertului insertului (prin degajari ecuatoriale, ciocuri antirotationale sau inel de blocare al insertului) ; 
- Sa fie steril ;
- Termen restant al sterilizării nu mai mic de 3 ani la momentul livrării.
</t>
  </si>
  <si>
    <t xml:space="preserve">Sa fie confectionat din aliaj de Co-Cr; 
- Diametrul exterior trebuie sa fie de28, 32, 36 mm 
- Minim 4 lungimi de col ; 
-Trebuie sa prezinte con intern 12/14 ; 
-Sa fie steril.
- Termen restant al sterilizării nu mai mic de 3 ani la momentul livrării ;
</t>
  </si>
  <si>
    <t xml:space="preserve">Sa prezinte diametrul de la 5.5 mm – la 6.5 mm ;
- Sa prezinte minim 6 dimensiuni ;
-Sa fie steril ;
- Termen restant al sterilizării nu mai mic de 3 ani la momentul livrării.
</t>
  </si>
  <si>
    <t xml:space="preserve">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t>
  </si>
  <si>
    <t xml:space="preserve">Sa fie confectionata din aliaj de CoCr;
-Modalitatea de implantare: cimentata
-Sa prezinte minim 8 dimensiuni stanga / dreapta
-Suprafata interna sa prezinte o textura speciala pentru realizarea unei mantale de ciment corespunzatoare;
-Suprafata articulara lustruita;
-Raza unica de curbura de la 0 pana la 100 grade;
-Fara mecanism de posterostabilizare;
-Pe suprafata interna prezinta 2 pini cu rol de stabilizare suplimentara avand diametrul de 8mm 
-Congruenta completa cu geometria insertului tibial in plan coronal si sagital; -Sa permita implantarea asistata cu sistem de navigatie computerizata -Termen restant al sterilizării nu mai mic de 3 ani la momentul livrării - Instrucțiunea de utilizare tradusă în limba de stat sau altă limbă de circulație internațională (Engleză/Rusă) - la livrare
</t>
  </si>
  <si>
    <t xml:space="preserve">Sa fie confectionata din aliaj de CoCr;
-Sa fie disponibile cel putin 7 dimensiuni universale;
-Pe suprafata inferioara sa prezinte o textura speciala pentru realizarea unei mantale de ciment corespunzatoare; -Dimensiune constanta a cilindrului chilei; -Modalitatea de implantare cimentata; -Suprafata superioara lustruita;        
-Sa permita utilizarea de tije de extensie si augmenturi tibiale; -Sa poata fi folosita cu insertul de dimensiunea corespunzătoare sau cu cea sub- sau supradimensionata cu doua numere standardizate; - Sa permita implantarea asistata cu sistem de navigatie computerizata; -Termen restant al sterilizării nu mai mic de 3 ani la momentul livrării Instrucțiunea de utilizare tradusă în limba de stat sau altă limbă de circulație internațională (Engleză/Rusă) - la livrare
</t>
  </si>
  <si>
    <t xml:space="preserve">Sa fie confectionat din polietilena ultradensa UHMWPE;
-Sa fie mobil;
-Dimensiuni disponibile minim 8;
-Grosimi disponibile: 6 pentru fiecare dimensiune, intre 10 – 20mm;
-Insertul sa poata fi folosit cu componenta tibiala de dimensiunea corespunzătoare sau cu cea sub- sau supradimensionata cu doua numere standardizate;
-Congruenta completa cu geometria componentei femurale in plan coronal si sagital; -Aspectele anterior si laterale reduse pentru a evita lezarea tesuturilor moi; -Modul de fixare: prin pivot central cilindric; -- Aspectul anterior inaltat pentru o mai buna stabilitate rotationala femurala si pentru reducerea translatarii anterioare a femurului;
-Termen restant al sterilizării nu mai mic de 3 ani la momentul livrării - Instrucțiunea de utilizare tradusă în limba de stat sau altă limbă de circulație internațională (Engleză/Rusă) - la livrare
</t>
  </si>
  <si>
    <t>Confectionata din polietilena cu greutate moleculara ultra inalta (UHMWPE) - Sa fie adaptata la forma zonei trohleare a piesei femurale - Minim 3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</si>
  <si>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</si>
  <si>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 xml:space="preserve">Tija confecționată din alij de CoCr sau otel inox de uz medical ; 
- Suprafata polisata pe toata suprafata ;
- Tip de con: 12/14 mm ;
- Minim 5 dimensiuni ;
- Sa fie sterila
</t>
  </si>
  <si>
    <t xml:space="preserve">Cupa  confecționată din alij de CoCr sau otel inox de uz medical ; 
- La exterior sa prezinte santuri pentru fixare mai optima a cimentului osos ;
- Suprafata interna sa fie polisata ;
- Diametrele externe prezente în minim 8 dimensiuni ;
- Sa fie sterila.
</t>
  </si>
  <si>
    <t xml:space="preserve">Confectionat din aliaj de CoCr sau otel inox de uz medical;
- Conul intern 12 / 14mm;
- Diametre disponibile: 22, 28 mm;
- Lungimi disponibile: minim 3 pentru cap 22mm, minim 4 pentru cap 28mm
- Sa fie steril
</t>
  </si>
  <si>
    <t xml:space="preserve">Diametrul interior 22, 28 mm ;
- Confectionat din polietilena cu greutate moleculara ultrainalta UHMWPE;
- Insertul sa poata fi folosit cu cupe cu dubla mobilitate de dimensiunea corespunzătoare ; 
- Diametrele externe prezente în minim 8 dimensiuni ;
- Să prezinte design retentiv ;
- Sa fie steril.
</t>
  </si>
  <si>
    <t xml:space="preserve">Sa fie confectionat din aliaj de otel inox de uz medical;
- Minim 4 diametre exterioare ; 
- Sa prezinte cirlig pentru foramen obturator;
- Sa prezinte o placa externa, pentru fixare pe os iliac, cu un numar de 3 sau 4 orificii;
- Sa prezinte cite 4 suruburi de ancorare a placii, cu diametrul cuprins intre 4.5-5.5 mm cu cel putin 5 dimensiuni de lungime; 
- Sa prezinte instrument de masurare si implantare a placii date ;
- Sa fie sterila.
</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</si>
  <si>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 -Modalitatea de implantare cimentata; -Sa permita corecta pozitionare cu ghid centromedular sau extern;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Instrucțiunea de utilizare tradusă în limba de stat sau altă limbă de circulație internațională (Engleză/Rusă) - la livrare</t>
  </si>
  <si>
    <t>Sa fie confectionata din aliaj de Co-Cr , necimentata
 Să prezinte modularitate, o dimensiune de femur să se poată combina cu 3 dimensiuni de tibie• Variante stanga/ dreapta
• Sa prezinte 2 pini pentru fixarea femurală antirotaţională şi o  textură specială pentru o bună fixare a componentului cimentat
• Deschiderea posterioara intercondiliana pentru sa permita implantarea tijelor centromedulare
• Design care sa permita flexie pana la 130°
• Sa prezinte congruenta intre raza condililor femurali si insertul tibial
• Sa prezinte minim 5 dimensiuni diferentiate stanga/ dreapta
• Suprafata articulara sa fie lustruita
          Sa fie sterila minim 3 ani din momentul livrarii 3 ani</t>
  </si>
  <si>
    <t xml:space="preserve">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cu stabilizare posterioara - Să prezinte minim  4 dimensiuni de inlatime - Termen restant al sterilizării nu mai mic de 3 ani la momentul livrării - Certificat CE și/sau declaratiție de conformitate în funcție de evaluarea conformității cu anexele corespunzătoare pentru produsele oferite confirmat prin semnătura participantului </t>
  </si>
  <si>
    <t>Componentă patelară Suprafata articulara confectionata din polietilena cu greutate moleculara ultra inalta (UHMWPE) - Sa fie adaptata la forma zonei trohleare a piesei femurale - Să prezinte 5 dimensiuni - Suprafata  de implantare cimentata Termen restant al sterilizării nu mai mic de 3 ani la momentul livrării - Certificat CE și/sau declaratiție de conformitate în funcție de evaluarea conformității cu anexele corespunzătoare pentru produsele oferite confirmat prin semnătura participantului -</t>
  </si>
  <si>
    <t xml:space="preserve">Tija humerala - să poată fi utilizata atât pentru implantare cimentata, cât și necimentata sau componentă humerală modulară, compusă din partea metafizară și tijă humerală (cimentată și necimentată)  
- unghi de 135°, 
- material de confecționat pentru tija necimentată cât și cimentată, titan, în cazul componentei humerale modulare: tija necimentată- titan, tija cimentată – CoCr/CoCeMo, componentă metafizară titan.
- tija humerală/ partea metafizară – sablată în regiunea metafizară, lisă în porțiunea distală 
- minim 4 diametre ale tijei humerale;
- lungimi de la 120 inclusiv,
- minim 2 orificii pentru reinserția elementelor anatomice. 
  Cerințe obligatorii: - posibilitatea de a realiza toate tipurile de artroplastie de umăr (hemiartroplastie, proteza totala - anatomica cimentata si necimentata) folosind același instrumentar pentru adaptarea facila intraoperatorie a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</si>
  <si>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 xml:space="preserve">Cuplul de frecare va fi asigurată între glenosferă din metal (oțel inox) și insert humeral (confecționat din polietilenă UHWPE) sau glenosferă din polietilenă UHWPE șu cupă humerală din metal (titan), 
Glenosferă – disponibilă în minim 3 diametre.
Cerințe obligatorii: - posibilitatea de a realiza toate tipurile de artroplastie de umăr (hemiartroplastie, proteza totala - anatomica cimentata si necimentata) folosind același instrumentar pentru adaptarea facila intraoperatorie a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</si>
  <si>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 xml:space="preserve">Baza glenoidala - din titan; minim 2 mărimi.
Cerinței obligatorii : cerințe obligatorii - posibilitatea de а realiza toate tipurile de artroplastie de umăr ( hemiaгtroplastie, proteza totala - anatomica cimentata si necimentata) folosind același instrumentar pentru adaptarea facila intrаореrаtогiе а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</si>
  <si>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 xml:space="preserve">componenta de frесаrе cu glenosfera: insert humeral sau cupa humerala cu minimum 3
dimensiuni pentru fiесаrе diametru (minimum 3 diametre). 
cerințe obligatorii : posibilitatea de а realiza toate tipurile de artroplastie de umăr ( hemiartroplastie, proteza totala - anatomica cimentata și necimentata) folosind același instrumеntаr pentru adaptarea facila intraoperatorie а tipului de intervenție chirurgicala - соnfоrmitаtеа caracteristicilor tehnice pentru fiecare tip de proteza in раrtе - Termen restant al sterilizării nu mai mic de 3 ani la momentul livrării - Instrucțiunea de utilizare tradusă în limba de stat sau altă limbă de circulație internațională (Engleză/Rusă) - la livrare
</t>
  </si>
  <si>
    <t>Șuruburi pentru baza glenoidala - Minim 5 dimensiuni; - Diametrul 4,0-6,0 mm; - Confecționate din titan. CERINTE OBLIGATORII : -  posibilitatea de a realiza toate tipurile de artroplastie de umăr ( hemiartroplastie, proteza totala - anatomica cimentata si necimentata) folosind aceeași gama de implanturi si acelasi instrumentar pentru adaptarea facila intraoperatorie a tipului de intervenție chirurgicala - conformitatea caracteristicilor tehnice pentru fiecare tip de proteza in parte - Termen restant al sterilizării nu mai mic de 3 ani la momentul Instrucțiunea de utilizare tradusă în limba de stat sau altă limbă de circulație internațională (Engleză/Rusă) - la livrare</t>
  </si>
  <si>
    <t>Motor oscilant gratis în folosință 1. compatibil cu endoprotezele livrate 2. va fi oferit pe toată perioada derulării contractului până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</si>
  <si>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Tija femurală de revizie modulară; Confecționată din aliaj de titan; Să fie disponibile variante: cimentată și necimentată; Suprafața variantei necimentate: rugoasă; Suprafața variantei cimentate: lustruită; Să aibă două componente: proximală și distală cu multiple posibilități de combinare, oferind o modularitate crescută prin combinarea oricărei componente proximale cu orice componentă distală cimentată sau necimentată; Să ofere posibilitatea de reglare a anteversiei componentei proximale cu ±360° independent de poziția componentei distale; Conectarea celor două componente se face prin con și șurub; Să prezinte cel putin 2 variante de component proximala: standart si lateralizata, cu variatia unghiurilor de la 127 pina la 135 de grade; Conul gâtului de 12/14mm; Să prezinte componenta trohanterică cu orificii pentru sutură de siguranță cu material non-metalic; Să prezinte componenta de extensie disponibilă în minim 2 diametre având lungimea de minim 25mm; Să prezinte șurub de blocare suplimentară a componentelor disponibil în cel puțin 2 lungimi; Să prezinte geometrie redusă a gâtului pentru a crește gradul de libertate a mișcării; Să prezinte șanturi longitudinale pentru îmbunătățirea osteointegrării; Să existe posibilitatea testării poziționării ansamblului in situ; Componenta distală cimentată/necimentată să fie disponibilă în variantele: dreaptă și incurbată; Componenta distală necimentată să fie disponibilă în cel puțin 10 diametre și cel puțin 2 lungimi cuprinse între 140-200mm pentru fiecare variantă; Componenta distală cimentată să fie disponibilă în cel puțin 3 diametre și cel puțin 2 lungimi cuprinse între 140-200mm. Termen restant al sterilizării nu mai mic de 3 ani la momentul livrării. </t>
  </si>
  <si>
    <t>Confecționată din aliaj de oțel inoxidabil sau CoCr cu concentrație ridicată de azot de uz medical; Să fie modular; Diametre externe disponibile: minim 21, cuprinse între 40-60mm; Insertul confecționat din polietilena UHMWPE; Insertul să prezinte un inel de blocare din polietilenă; Diametrul intern 28mm. Termen restant al sterilizării nu mai mic de 3 ani la momentul livrării.</t>
  </si>
  <si>
    <t>CUPA confecționată din CoCr sau Oțel inox. La exterior să aibă șanțuri pentru fixare mai bună a cimentului. Diametrele externe prezente în minim 11 dimensiuni. Termen restant al sterilizării nu mai mic de 3 ani la momentul livrării. Instrucțiunea de utilizare tradusă în limba de stat sau altă limbă de circulație internațională (Engleză/Rusă) - la livrare.</t>
  </si>
  <si>
    <t>Cupa acetabulara macroporoasă necimentată press-fit din aliaj de titan TiAl6V4 cu diametrul între 44-64 mm; cu acoperire efectuată prin suprafața de integrare pe principiul “in growth” cu structură poroasă 3D (titan trabecular) și rugoasă. Să fie de formă ovală modulară dotată cu multiple găuri (livrată cu 5 șuruburi incluse, diametrul 6.5mm variația lungimilor de la 15-55mm. Termen restant al sterilizării nu mai mic de 3 ani la momentul livrării. Instrucțiunea de utilizare tradusă în limba de stat sau altă limbă de circulație internațională (Engleză/Rusă) - la livrare.</t>
  </si>
  <si>
    <t>Confecționat din UHMWPE (optional crosslinked cu vitamina E); Sa accepte capete de 22, 28, 32, 36 mm; Diametrele externe sa fie compatibile cu toate dimensiunile de cupa; Sa prezinte minim 3 mecanisme additionale interne de fixare a insertului in cupa.</t>
  </si>
  <si>
    <t>CAP confectionat din aliaj de CoCr sau titan. Eurocon 12/14mm. 4 dimensiuni de lungime Diametre: 22, 28, 32 si 36mm Termen restant al sterilizării nu mai mic de 3 ani la momentul livrării.  Instrucțiunea de utilizare tradusă în limba de stat sau altă limbă de circulație internațională (Engleză/Rusă) - la livrare.</t>
  </si>
  <si>
    <t>Blocul proximal să păstreze configurația anatomică a extremității femorale proximale substituite în minim 2 variante. Confecționat din aliaj de titan sau CoCr cu acoperire de titan poros (titan plasma spray) în partea metafizară. Unghi cervico-diafizar de 125-135°. Con 12/14. Offset standard. Componenta anatomică cu variante stânga/dreapta sau universala. Anteversie de 15˚ incorporată sau posibilitate de ajustare cu increment de 5°. Să aibă profil lateral rotunjit. Să prezinte orificii pentru ancorare musculară din medial și lateral. Să prezinte opțional placă „în gheară” pentru fixarea țesuturilor moi. Lungimea de substituție minim 50mm. Termen restant al sterilizării nu mai mic de 3 ani la momentul livrării.  - Instrucțiunea de utilizare tradusă în limba de stat sau altă limbă de circulație internațională (Engleză/Rusă) - la livrare.</t>
  </si>
  <si>
    <t>Segmentul de substituție diafizară cu diferite mărimi: de la 25 până la 220 mm. Confecționat din aliaj de titan. Diametrul extern de minim 20mm. Opțional să prezinte orificii transfixiante pentru ancorarea țesuturilor moi. Termen restant al sterilizării nu mai mic de 3 ani la momentul livrării. - Instrucțiunea de utilizare tradusă în limba de stat sau altă limbă de circulație internațională (Engleză/Rusă) - la livrare.</t>
  </si>
  <si>
    <t>Confecționată din aliaj CoCr cu sau fără de acoperire din titan poros (titan plasma spray). Să prezinte diferite opțiuni de stem-uri, inclusiv drepte și incurbate, cu profil standard și redus. Tija cu minimum 8 tipo-dimensiuni. Diametru 9-17mm. Lungime cuprinsă între 100-160mm. Posibilitate de transformare, la necesitate, în proteză totală a femurului cu substituirea articulației genunchiului prin îndepărtarea tijei și aplicarea unui component-adaptor. - Instrucțiunea de utilizare tradusă în limba de stat sau altă limbă de circulație internațională (Engleză/Rusă) - la livrare.</t>
  </si>
  <si>
    <t>Confecționată din aliaj de titan cu acoperire din titan poros (titan plasma spray) sau  HA pe toată suprafața tijei. Să prezinte diferite opțiuni de stem-uri, inclusiv drepte și/sau incurbate. Tija cu minimum 8 tipo-dimensiuni. Diametru 11-24mm.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Instrucțiunea de utilizare tradusă în limba de stat sau altă limbă de circulație internațională (Engleză/Rusă) - la livrare.</t>
  </si>
  <si>
    <t>Restrictor pentru canalul femoral - Confecționat din polietilenă supradensă; - Disponibil în mai multe tipo-dimensiuni sau dimensiune unică pentru adaptare mai bună spre anatomia individualizată; - Să existe măsuratorul pentru măsurarea adâncimii și diametrului de canal femural; - Să se implanteze cu un instrument special, - Termen restant al sterilizării nu mai mic de 3 ani la momentul livrării - Instrucțiunea de utilizare tradusă în limba de stat sau altă limbă de circulație internațională (Engleză/Rusă) - la livrare</t>
  </si>
  <si>
    <t>Sa fie confectionat din aliaj de CoCr. Anatomica: stanga / dreapta. Modalitate de fixare: cimentata si necimentata. Sa prezinte 2 dimensiuni cu lungimea cuprinsa intre 49 - 56mm. Conexiunea femur - segment sa fie cilindrica sau hexagonala, prevazuta cu cel putin un surub pentru fixare aditionala, pentru evitarea malrotatiei. Mecanismul balama sa fie preasamblat in componenta femurala/tibiala. Sa fie compatibil atat cu varianta tibie tip balama cat si cu varianta bloc tibial proximal. Sa poata fi utilizat atat cu tije de extensie cimentate, cat si necimentate. Termen restant al sterilizării nu mai mic de 3 ani la momentul livrării  - Instrucțiunea de utilizare tradusă în limba de stat sau altă limbă de circulație internațională (Engleză/Rusă) - la livrare</t>
  </si>
  <si>
    <t>Sa fie confectionat din aliaj de CoCr. Sa fie universal. Acoperit partial cu titan poros. Modalitate de fixare: cimentata si necimentata. Lungimea minima de rezectie - 87mm. Conexiunea bloc tibial - segment sa fie cilindrica sau hexagonala, prevazuta cu cel putin un surub pentru fixare aditionala, pentru evitarea malrotatiei. Sa fie compatibil atat cu componenta femurala tip balama cat si cu varianta bloc femural distal. Sa prezinte limitator care sa permita o rotatie a insertului de aproximativ 25 grade. Sa poata fi utilizat atat cu tije de extensie cimentate cat si necimentate. Să prezinte orificii pentru ancorare musculară din medial, lateral si anterior. Termen restant al sterilizării nu mai mic de 3 ani la momentul livrării  - Instrucțiunea de utilizare tradusă în limba de stat sau altă limbă de circulație internațională (Engleză/Rusă) - la livrare</t>
  </si>
  <si>
    <t>Confectionat din polietilena cu greutate moleculara ultrainalta UHMWPE, inalt crosslink-ata.Sa fie disponibil in cel putin 15 tipo-dimensiuni. Sa fie compatibil atat cu tibie tip balama cat si cu blocul tibial proximal. Sa prezinte optional o tija de ranforsare din aliaj de CoCr si un surub de fixare din aliaj de titan sau CoCr. Sa fie mobil. Termen restant al sterilizării nu mai mic de 3 ani la momentul livrării  - Instrucțiunea de utilizare tradusă în limba de stat sau altă limbă de circulație internațională (Engleză/Rusă) - la livrare</t>
  </si>
  <si>
    <t>Confecționată din aliaj CoCr cu sau fără de acoperire din titan poros (titan plasma spray). Să prezinte diferite opțiuni de stem-uri, inclusiv drepte și incurbate, cu profil standard și redus. Tija cu minimum 8 tipo-dimensiuni. Diametru 9-17mm.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 Instrucțiunea de utilizare tradusă în limba de stat sau altă limbă de circulație internațională (Engleză/Rusă) - la livrare.</t>
  </si>
  <si>
    <t>Confecționată din aliaj de titan cu acoperire din titan poros (titan plasma spray) sau HA pe toată suprafața tijei. Să prezinte diferite opțiuni de stem-uri, inclusiv drepte și incurbate. Tija cu minimum 8 tipo-dimensiuni. Diametru 11-24mm.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 Instrucțiunea de utilizare tradusă în limba de stat sau altă limbă de circulație internațională (Engleză/Rusă) - la livrare.</t>
  </si>
  <si>
    <t>Segmentul de substituție diafizară cu diferite mărimi: de la 25 până la 220 mm, cu increment de la 10mm. Confecționat din aliaj de titan. Diametrul extern de minim 20mm. Opțional să prezinte orificii transfixiante pentru ancorarea țesuturilor moi. Termen restant al sterilizării nu mai mic de 3 ani la momentul livrării. - Instrucțiunea de utilizare tradusă în limba de stat sau altă limbă de circulație internațională (Engleză/Rusă) - la livrare.</t>
  </si>
  <si>
    <t>Restrictor pentru canalul medular - Confecționat din polietilenă supradensă; - Disponibil în mai multe tipo-dimensiuni sau dimensiune unică pentru adaptare mai bună spre anatomia individualizată; - Să existe măsuratorul pentru măsurarea adâncimii și diametrului de canal femural; - Să se implanteze cu un instrument special, - Termen restant al sterilizării nu mai mic de 3 ani la momentul livrării  - Instrucțiunea de utilizare tradusă în limba de stat sau altă limbă de circulație internațională (Engleză/Rusă) - la livrare</t>
  </si>
  <si>
    <t xml:space="preserve">Consta din:
Obturator
Material: aliaj de titan
- suprafata lucioasa
- disponibil cu acoperire cu titan
- 3 dimensiuni (mic, mediu, mare)
Cap humeral
- Sunt disponibile versiuni cu acoperire aditionala și fara
- 6 găuri în partea proximală a capului sunt utilizate pentru fixarea tubului de atașare a țesuturilor moi din plasă 
Material: aliaj de titan
- suprafata sablata
- disponibile in versiuni cu acoperire aditionala cu argint si fara acoperire aditionala
- o dimensiune 50 mm
Piesa de extensie - servește ca o ajustare extraososă a lungimii
- material: aliaj de titan
- suprafata sablata
- disponibile cu acoperire aditionala cu argint sau fara acoperire aditionala
- 3 dimensiuni (20-60 mm), increment 20 mm
Piesa de reducere – este utilizata pentru ajustarea lungimii extraosoase in cazul ale unei înlocuirii totale de humerus
Material: aliaj de titan
- suprafata sablata
- disponibile cu acoperire aditionala cu argint sau fara acoperire aditionala
- 2 dimensiuni (10-100 mm)
Piesa de conectare - servește ca o ajustare extraosoasă a lungimii în zona humerusului pentru eliminarea defectelor osoase,
-consta din 2 parti: partea proximala si cea distala. Partile se unesc cu surubul de conectare, confectionat din aliaj de titan. 
- Piesa de conectare are inele de reținere pentru fixarea tubului de atașare a țesuturilor moi din plasă PET.
Material: aliaj de titan
- suprafata sablata
- disponibile cu acoperire aditionala cu argint sau fara acoperire aditionala
- Lungimea 80 mm
Tija necimentata/cimentata de humerus
- material: tija cimentata – aliaj CoCr, tija necimenata – aliaj de titan
- suprafata sablata pentru tije cimentate, suprafata poroasa pentru tije necimentate
- disponibile cu acoperire aditionala (cu HA pentru necimentate, cu Titanium Nitride pentru cimentate ) si fara acoperire
-poseda secțiune transversală hexagonală pentru stabilitate la rotație, 
- poseda guler la capătul proximal pentru a preveni tasarea
- este tija necimentata/ cimentata dreapta (design)
- tija cimentata poseda minim 3 santuri longitudinale
- tija necimentata poseda minim 8 aripioare longitudinale pentru fixare press fit și stabilitate la rotație
- poseda orficiu pentru blocare suplimentara cu suruburi diam 3.5 mm pentru stabilitate suplimentară la rotație.
- tije cimentate disponibile in 3 lungimi de la 75 mm la 150 mm și 9 diametre de la 8 mm la 16 mm
- tije necimentate disponibile cu 11 diametre de la 7 mm la 17 mm
 componentul distal humeral 
- material: aliaj de titan
- include suruburi de fixare
- dimensiuni: 30 mm, 50 mm
 Componentul ulnar - servește drept ancoraj osos în ulnă
- se utilizeaza pentru revizie oncologica totala a umarului cimentata si necimentata
- este disponibil în configurații stânga și dreapta
Material: aliaj de titan pentru componentul ulnar necimentat, aliaj CoCr pentru componentul ulnar cimentat
- suprafata sablata
- componentul ulnar necimentat are un strat dublu de titan (cpTi) și hidroxiapatită (HA) 
- componentul ulnar necimentat/cimentat este disponibil cu acoperire aditionala cu Titanium Niobium Nitride 
- configuratia stinga/dreapta
- componentul ulnar cimentat este in 2 dimeniuni: 70 mm, 100 mm 
Surub de blocare - se aplica axial peste conexiune în timpul asamblării componentelor sistemului
- material: aliaj de titan
- dimensiuni: 15-75 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</si>
</sst>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name val="Times New Roman"/>
      <family val="1"/>
    </font>
    <font>
      <sz val="12"/>
      <color rgb="FF000000"/>
      <name val="Times New Roman"/>
      <family val="1"/>
      <charset val="204"/>
    </font>
    <font>
      <sz val="12"/>
      <name val="Times New Roman"/>
      <family val="1"/>
      <charset val="204"/>
    </font>
    <font>
      <sz val="9"/>
      <color rgb="FF000000"/>
      <name val="Times New Roman"/>
      <family val="1"/>
    </font>
    <font>
      <sz val="12"/>
      <color theme="4" tint="-0.249977111117893"/>
      <name val="Times New Roman"/>
      <family val="1"/>
      <charset val="204"/>
    </font>
    <font>
      <i/>
      <sz val="12"/>
      <name val="Times New Roman"/>
      <family val="1"/>
      <charset val="204"/>
    </font>
    <font>
      <sz val="12"/>
      <color indexed="8"/>
      <name val="Times New Roman"/>
      <family val="1"/>
      <charset val="204"/>
    </font>
    <font>
      <sz val="10"/>
      <name val="Arial"/>
      <family val="2"/>
      <charset val="204"/>
    </font>
    <font>
      <sz val="10"/>
      <name val="Times New Roman"/>
      <family val="1"/>
      <charset val="204"/>
    </font>
    <font>
      <b/>
      <sz val="12"/>
      <color indexed="8"/>
      <name val="Times New Roman"/>
      <family val="1"/>
      <charset val="204"/>
    </font>
    <font>
      <b/>
      <sz val="12"/>
      <name val="Times New Roman"/>
      <family val="1"/>
      <charset val="204"/>
    </font>
    <font>
      <sz val="11"/>
      <color theme="1"/>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9" fillId="0" borderId="0"/>
    <xf numFmtId="0" fontId="13" fillId="0" borderId="0"/>
    <xf numFmtId="0" fontId="21" fillId="0" borderId="0"/>
    <xf numFmtId="0" fontId="13" fillId="0" borderId="0"/>
  </cellStyleXfs>
  <cellXfs count="135">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1"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1"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2" fillId="0" borderId="0" xfId="1" applyFont="1" applyAlignment="1" applyProtection="1">
      <alignment wrapText="1"/>
      <protection locked="0"/>
    </xf>
    <xf numFmtId="0" fontId="17" fillId="2" borderId="1" xfId="0" applyFont="1" applyFill="1" applyBorder="1" applyAlignment="1">
      <alignment horizontal="right" vertical="center" wrapText="1"/>
    </xf>
    <xf numFmtId="0" fontId="14" fillId="2" borderId="1" xfId="1" applyFont="1" applyFill="1" applyBorder="1" applyAlignment="1" applyProtection="1">
      <alignment wrapText="1"/>
      <protection locked="0"/>
    </xf>
    <xf numFmtId="3" fontId="2" fillId="2" borderId="1" xfId="1" applyNumberFormat="1" applyFont="1" applyFill="1" applyBorder="1" applyAlignment="1" applyProtection="1">
      <alignment wrapText="1"/>
      <protection locked="0"/>
    </xf>
    <xf numFmtId="0" fontId="2" fillId="0" borderId="3" xfId="0" applyFont="1" applyBorder="1" applyAlignment="1" applyProtection="1">
      <alignment wrapText="1"/>
      <protection locked="0"/>
    </xf>
    <xf numFmtId="0" fontId="2" fillId="0" borderId="1" xfId="1" applyFont="1" applyBorder="1" applyAlignment="1" applyProtection="1">
      <alignment wrapText="1"/>
      <protection locked="0"/>
    </xf>
    <xf numFmtId="0" fontId="16" fillId="2" borderId="1" xfId="1" applyFont="1" applyFill="1" applyBorder="1" applyAlignment="1" applyProtection="1">
      <alignment wrapText="1"/>
      <protection locked="0"/>
    </xf>
    <xf numFmtId="0" fontId="15" fillId="2"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2" borderId="1" xfId="1" applyFont="1" applyFill="1" applyBorder="1" applyProtection="1">
      <protection locked="0"/>
    </xf>
    <xf numFmtId="0" fontId="18" fillId="2" borderId="1" xfId="1" applyFont="1" applyFill="1" applyBorder="1" applyProtection="1">
      <protection locked="0"/>
    </xf>
    <xf numFmtId="0" fontId="16" fillId="2" borderId="2" xfId="1" applyFont="1" applyFill="1" applyBorder="1" applyProtection="1">
      <protection locked="0"/>
    </xf>
    <xf numFmtId="0" fontId="19" fillId="2" borderId="1" xfId="1" applyFont="1" applyFill="1" applyBorder="1" applyProtection="1">
      <protection locked="0"/>
    </xf>
    <xf numFmtId="2" fontId="19" fillId="2" borderId="1" xfId="1" applyNumberFormat="1" applyFont="1" applyFill="1" applyBorder="1" applyProtection="1">
      <protection locked="0"/>
    </xf>
    <xf numFmtId="2" fontId="19" fillId="2" borderId="1" xfId="1" applyNumberFormat="1" applyFont="1" applyFill="1" applyBorder="1" applyAlignment="1" applyProtection="1">
      <alignment horizontal="center"/>
      <protection locked="0"/>
    </xf>
    <xf numFmtId="0" fontId="16" fillId="2" borderId="1" xfId="1" applyFont="1" applyFill="1" applyBorder="1" applyAlignment="1" applyProtection="1">
      <alignment vertical="center"/>
      <protection locked="0"/>
    </xf>
    <xf numFmtId="2" fontId="16" fillId="2" borderId="1" xfId="1" applyNumberFormat="1" applyFont="1" applyFill="1" applyBorder="1" applyAlignment="1" applyProtection="1">
      <alignment vertical="center"/>
      <protection locked="0"/>
    </xf>
    <xf numFmtId="2" fontId="16" fillId="2" borderId="1" xfId="1" applyNumberFormat="1" applyFont="1" applyFill="1" applyBorder="1" applyProtection="1">
      <protection locked="0"/>
    </xf>
    <xf numFmtId="0" fontId="20" fillId="2" borderId="1" xfId="1" applyFont="1" applyFill="1" applyBorder="1" applyAlignment="1" applyProtection="1">
      <alignment horizontal="left" vertical="top" wrapText="1"/>
      <protection locked="0"/>
    </xf>
    <xf numFmtId="2" fontId="20" fillId="2" borderId="1" xfId="1" applyNumberFormat="1" applyFont="1" applyFill="1" applyBorder="1" applyAlignment="1" applyProtection="1">
      <alignment vertical="top" wrapText="1"/>
      <protection locked="0"/>
    </xf>
    <xf numFmtId="0" fontId="20" fillId="2" borderId="1" xfId="1" applyFont="1" applyFill="1" applyBorder="1" applyAlignment="1" applyProtection="1">
      <alignment vertical="top" wrapText="1"/>
      <protection locked="0"/>
    </xf>
    <xf numFmtId="0" fontId="16" fillId="2" borderId="2" xfId="1" applyFont="1" applyFill="1" applyBorder="1" applyAlignment="1" applyProtection="1">
      <alignment wrapText="1"/>
      <protection locked="0"/>
    </xf>
    <xf numFmtId="0" fontId="20" fillId="2" borderId="0" xfId="1" applyFont="1" applyFill="1" applyAlignment="1" applyProtection="1">
      <alignment horizontal="left" vertical="top" wrapText="1"/>
      <protection locked="0"/>
    </xf>
    <xf numFmtId="0" fontId="20" fillId="2" borderId="1" xfId="1" applyFont="1" applyFill="1" applyBorder="1" applyAlignment="1">
      <alignment vertical="center" wrapText="1"/>
    </xf>
    <xf numFmtId="0" fontId="16" fillId="2" borderId="0" xfId="1" applyFont="1" applyFill="1" applyProtection="1">
      <protection locked="0"/>
    </xf>
    <xf numFmtId="2" fontId="20" fillId="2" borderId="1" xfId="1" applyNumberFormat="1" applyFont="1" applyFill="1" applyBorder="1" applyAlignment="1">
      <alignment horizontal="center" vertical="center" wrapText="1"/>
    </xf>
    <xf numFmtId="0" fontId="20" fillId="2" borderId="1" xfId="0" applyFont="1" applyFill="1" applyBorder="1" applyAlignment="1">
      <alignment horizontal="center" vertical="top" wrapText="1"/>
    </xf>
    <xf numFmtId="0" fontId="20" fillId="0" borderId="1" xfId="0" applyFont="1" applyFill="1" applyBorder="1" applyAlignment="1">
      <alignment horizontal="center" vertical="top" wrapText="1"/>
    </xf>
    <xf numFmtId="2" fontId="16" fillId="0" borderId="1" xfId="1" applyNumberFormat="1" applyFont="1" applyFill="1" applyBorder="1" applyProtection="1">
      <protection locked="0"/>
    </xf>
    <xf numFmtId="0" fontId="16" fillId="0" borderId="1" xfId="1" applyFont="1" applyFill="1" applyBorder="1" applyProtection="1">
      <protection locked="0"/>
    </xf>
    <xf numFmtId="0" fontId="16" fillId="0" borderId="0" xfId="1" applyFont="1" applyFill="1" applyProtection="1">
      <protection locked="0"/>
    </xf>
    <xf numFmtId="0" fontId="16" fillId="0" borderId="1" xfId="1" applyFont="1" applyFill="1" applyBorder="1" applyAlignment="1"/>
    <xf numFmtId="0" fontId="16" fillId="0" borderId="2" xfId="1" applyFont="1" applyFill="1" applyBorder="1" applyProtection="1">
      <protection locked="0"/>
    </xf>
    <xf numFmtId="0" fontId="16" fillId="0" borderId="1" xfId="1" applyFont="1" applyFill="1" applyBorder="1"/>
    <xf numFmtId="0" fontId="16" fillId="0" borderId="0" xfId="1" applyFont="1" applyProtection="1">
      <protection locked="0"/>
    </xf>
    <xf numFmtId="0" fontId="16" fillId="0" borderId="0" xfId="0" applyFont="1"/>
    <xf numFmtId="2" fontId="16" fillId="2" borderId="0" xfId="1" applyNumberFormat="1" applyFont="1" applyFill="1" applyProtection="1">
      <protection locked="0"/>
    </xf>
    <xf numFmtId="0" fontId="16" fillId="2" borderId="0" xfId="1" applyFont="1" applyFill="1" applyAlignment="1" applyProtection="1">
      <alignment wrapText="1"/>
      <protection locked="0"/>
    </xf>
    <xf numFmtId="0" fontId="16" fillId="2" borderId="0" xfId="1" applyFont="1" applyFill="1" applyAlignment="1" applyProtection="1">
      <alignment horizontal="center"/>
      <protection locked="0"/>
    </xf>
    <xf numFmtId="2" fontId="16" fillId="2" borderId="0" xfId="1" applyNumberFormat="1" applyFont="1" applyFill="1" applyAlignment="1" applyProtection="1">
      <alignment horizontal="center" vertical="center"/>
      <protection locked="0"/>
    </xf>
    <xf numFmtId="0" fontId="23" fillId="2" borderId="1" xfId="1" applyFont="1" applyFill="1" applyBorder="1" applyAlignment="1">
      <alignment vertical="center" wrapText="1"/>
    </xf>
    <xf numFmtId="0" fontId="23" fillId="3" borderId="1" xfId="1" applyFont="1" applyFill="1" applyBorder="1" applyAlignment="1">
      <alignment vertical="center" wrapText="1"/>
    </xf>
    <xf numFmtId="0" fontId="23" fillId="3" borderId="1" xfId="1" applyFont="1" applyFill="1" applyBorder="1" applyAlignment="1">
      <alignment horizontal="center" vertical="center" wrapText="1"/>
    </xf>
    <xf numFmtId="2" fontId="23" fillId="3" borderId="1" xfId="1" applyNumberFormat="1" applyFont="1" applyFill="1" applyBorder="1" applyAlignment="1">
      <alignment horizontal="center" vertical="center" wrapText="1"/>
    </xf>
    <xf numFmtId="0" fontId="25" fillId="0" borderId="1" xfId="0" applyFont="1" applyBorder="1" applyAlignment="1">
      <alignment horizontal="center" vertical="center" wrapText="1"/>
    </xf>
    <xf numFmtId="2" fontId="16" fillId="2" borderId="4" xfId="1" applyNumberFormat="1" applyFont="1" applyFill="1" applyBorder="1" applyAlignment="1" applyProtection="1">
      <alignment horizontal="center" vertical="center"/>
      <protection locked="0"/>
    </xf>
    <xf numFmtId="2" fontId="16" fillId="2" borderId="4" xfId="1" applyNumberFormat="1" applyFont="1" applyFill="1" applyBorder="1" applyAlignment="1" applyProtection="1">
      <alignment horizontal="center" vertical="center" wrapText="1"/>
      <protection locked="0"/>
    </xf>
    <xf numFmtId="2" fontId="24" fillId="3" borderId="4" xfId="1" applyNumberFormat="1" applyFont="1" applyFill="1" applyBorder="1" applyAlignment="1" applyProtection="1">
      <alignment horizontal="center" vertical="center" wrapText="1"/>
      <protection locked="0"/>
    </xf>
    <xf numFmtId="0" fontId="16" fillId="0" borderId="1" xfId="1" applyFont="1" applyFill="1" applyBorder="1" applyAlignment="1" applyProtection="1">
      <alignment horizontal="center"/>
      <protection locked="0"/>
    </xf>
    <xf numFmtId="2" fontId="16" fillId="0" borderId="1" xfId="1" applyNumberFormat="1" applyFont="1" applyFill="1" applyBorder="1" applyAlignment="1">
      <alignment horizontal="center"/>
    </xf>
    <xf numFmtId="0" fontId="16" fillId="0" borderId="1" xfId="1" applyFont="1" applyFill="1" applyBorder="1" applyAlignment="1">
      <alignment horizontal="center"/>
    </xf>
    <xf numFmtId="164" fontId="16" fillId="0" borderId="1" xfId="1" applyNumberFormat="1" applyFont="1" applyFill="1" applyBorder="1"/>
    <xf numFmtId="2" fontId="16" fillId="0" borderId="1" xfId="1" applyNumberFormat="1" applyFont="1" applyFill="1" applyBorder="1"/>
    <xf numFmtId="0" fontId="20" fillId="2" borderId="1" xfId="1" applyFont="1" applyFill="1" applyBorder="1" applyAlignment="1">
      <alignment horizontal="center" vertical="center" wrapText="1"/>
    </xf>
    <xf numFmtId="0" fontId="2" fillId="0" borderId="0" xfId="1" applyFont="1" applyAlignment="1">
      <alignment horizontal="center"/>
    </xf>
    <xf numFmtId="0" fontId="3" fillId="2" borderId="1" xfId="0" applyFont="1" applyFill="1" applyBorder="1" applyAlignment="1" applyProtection="1">
      <alignment horizontal="center" vertical="top" wrapText="1"/>
      <protection locked="0"/>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4" xfId="1" applyFont="1" applyFill="1" applyBorder="1" applyAlignment="1" applyProtection="1">
      <alignment horizontal="center" vertical="top" wrapText="1"/>
      <protection locked="0"/>
    </xf>
    <xf numFmtId="0" fontId="4" fillId="2" borderId="5"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18" fillId="2" borderId="4" xfId="1" applyFont="1" applyFill="1" applyBorder="1" applyAlignment="1" applyProtection="1">
      <alignment horizontal="center"/>
      <protection locked="0"/>
    </xf>
    <xf numFmtId="0" fontId="18" fillId="2" borderId="5" xfId="1" applyFont="1" applyFill="1" applyBorder="1" applyAlignment="1" applyProtection="1">
      <alignment horizontal="center"/>
      <protection locked="0"/>
    </xf>
    <xf numFmtId="0" fontId="18" fillId="2" borderId="2" xfId="1" applyFont="1" applyFill="1" applyBorder="1" applyAlignment="1" applyProtection="1">
      <alignment horizontal="center"/>
      <protection locked="0"/>
    </xf>
    <xf numFmtId="0" fontId="20" fillId="2" borderId="1" xfId="1" applyFont="1" applyFill="1" applyBorder="1" applyAlignment="1">
      <alignment horizontal="center" vertical="center" wrapText="1"/>
    </xf>
    <xf numFmtId="0" fontId="20" fillId="2" borderId="4" xfId="1" applyFont="1" applyFill="1" applyBorder="1" applyAlignment="1" applyProtection="1">
      <alignment horizontal="center" vertical="center" wrapText="1"/>
      <protection locked="0"/>
    </xf>
    <xf numFmtId="0" fontId="20" fillId="2" borderId="5" xfId="1" applyFont="1" applyFill="1" applyBorder="1" applyAlignment="1" applyProtection="1">
      <alignment horizontal="center" vertical="center" wrapText="1"/>
      <protection locked="0"/>
    </xf>
    <xf numFmtId="0" fontId="20" fillId="2" borderId="2" xfId="1" applyFont="1" applyFill="1" applyBorder="1" applyAlignment="1" applyProtection="1">
      <alignment horizontal="center" vertical="center" wrapText="1"/>
      <protection locked="0"/>
    </xf>
    <xf numFmtId="0" fontId="20" fillId="2" borderId="4" xfId="1" applyFont="1" applyFill="1" applyBorder="1" applyAlignment="1" applyProtection="1">
      <alignment horizontal="center" vertical="top" wrapText="1"/>
      <protection locked="0"/>
    </xf>
    <xf numFmtId="0" fontId="20" fillId="2" borderId="5" xfId="1" applyFont="1" applyFill="1" applyBorder="1" applyAlignment="1" applyProtection="1">
      <alignment horizontal="center" vertical="top" wrapText="1"/>
      <protection locked="0"/>
    </xf>
    <xf numFmtId="0" fontId="20" fillId="2" borderId="2" xfId="1" applyFont="1" applyFill="1" applyBorder="1" applyAlignment="1" applyProtection="1">
      <alignment horizontal="center" vertical="top" wrapText="1"/>
      <protection locked="0"/>
    </xf>
    <xf numFmtId="0" fontId="2" fillId="0" borderId="0" xfId="1" applyFont="1" applyAlignment="1">
      <alignment horizontal="center"/>
    </xf>
    <xf numFmtId="0" fontId="22" fillId="5"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5" fillId="5" borderId="1" xfId="0" applyFont="1" applyFill="1" applyBorder="1" applyAlignment="1">
      <alignment horizontal="center" vertical="center" wrapText="1"/>
    </xf>
    <xf numFmtId="0" fontId="25" fillId="0" borderId="1" xfId="4" applyFont="1" applyBorder="1" applyAlignment="1">
      <alignment horizontal="center" vertical="center" wrapText="1"/>
    </xf>
    <xf numFmtId="0" fontId="25" fillId="5" borderId="1" xfId="4" applyFont="1" applyFill="1" applyBorder="1" applyAlignment="1">
      <alignment horizontal="center" vertical="center" wrapText="1"/>
    </xf>
    <xf numFmtId="0" fontId="16" fillId="0" borderId="1" xfId="1" applyFont="1" applyBorder="1" applyAlignment="1" applyProtection="1">
      <alignment horizontal="center" vertical="center" wrapText="1"/>
      <protection locked="0"/>
    </xf>
    <xf numFmtId="0" fontId="16" fillId="5" borderId="1" xfId="1" applyFont="1" applyFill="1" applyBorder="1" applyAlignment="1" applyProtection="1">
      <alignment horizontal="center" vertical="center" wrapText="1"/>
      <protection locked="0"/>
    </xf>
    <xf numFmtId="4" fontId="25" fillId="6" borderId="1" xfId="0" applyNumberFormat="1" applyFont="1" applyFill="1" applyBorder="1" applyAlignment="1">
      <alignment horizontal="center" vertical="center" wrapText="1"/>
    </xf>
    <xf numFmtId="0" fontId="25" fillId="6" borderId="1" xfId="0" applyFont="1" applyFill="1" applyBorder="1" applyAlignment="1">
      <alignment horizontal="center" vertical="center" wrapText="1"/>
    </xf>
    <xf numFmtId="4" fontId="25" fillId="5" borderId="1" xfId="0" applyNumberFormat="1" applyFont="1" applyFill="1" applyBorder="1" applyAlignment="1">
      <alignment horizontal="center" vertical="center" wrapText="1"/>
    </xf>
    <xf numFmtId="0" fontId="25" fillId="0" borderId="1" xfId="0" applyFont="1" applyBorder="1" applyAlignment="1">
      <alignment vertical="center" wrapText="1"/>
    </xf>
    <xf numFmtId="0" fontId="16" fillId="0" borderId="4" xfId="1" applyFont="1" applyFill="1" applyBorder="1" applyProtection="1">
      <protection locked="0"/>
    </xf>
    <xf numFmtId="2" fontId="16" fillId="2" borderId="1" xfId="1" applyNumberFormat="1" applyFont="1" applyFill="1" applyBorder="1" applyAlignment="1" applyProtection="1">
      <alignment horizontal="center" vertical="center"/>
      <protection locked="0"/>
    </xf>
    <xf numFmtId="0" fontId="16" fillId="0" borderId="1" xfId="1" applyFont="1" applyBorder="1" applyAlignment="1" applyProtection="1">
      <alignment horizontal="center"/>
      <protection locked="0"/>
    </xf>
    <xf numFmtId="0" fontId="16" fillId="0" borderId="1" xfId="1" applyFont="1" applyBorder="1" applyProtection="1">
      <protection locked="0"/>
    </xf>
    <xf numFmtId="2" fontId="16" fillId="0" borderId="1" xfId="1" applyNumberFormat="1" applyFont="1" applyBorder="1" applyProtection="1">
      <protection locked="0"/>
    </xf>
    <xf numFmtId="0" fontId="16" fillId="0" borderId="1" xfId="0" applyFont="1" applyBorder="1"/>
    <xf numFmtId="2" fontId="16" fillId="0" borderId="1" xfId="0" applyNumberFormat="1" applyFont="1" applyBorder="1"/>
    <xf numFmtId="0" fontId="25" fillId="5" borderId="1" xfId="0" applyFont="1" applyFill="1" applyBorder="1" applyAlignment="1">
      <alignment horizontal="center" vertical="top" wrapText="1"/>
    </xf>
    <xf numFmtId="0" fontId="25" fillId="0" borderId="1" xfId="0" applyFont="1" applyBorder="1" applyAlignment="1">
      <alignment horizontal="center" vertical="top" wrapText="1"/>
    </xf>
    <xf numFmtId="0" fontId="25" fillId="5" borderId="1" xfId="0" applyFont="1" applyFill="1" applyBorder="1" applyAlignment="1">
      <alignment horizontal="left" vertical="top" wrapText="1"/>
    </xf>
    <xf numFmtId="0" fontId="4" fillId="0" borderId="2" xfId="0" applyFont="1" applyBorder="1" applyAlignment="1" applyProtection="1">
      <alignment horizontal="left" vertical="top" wrapText="1"/>
      <protection locked="0"/>
    </xf>
    <xf numFmtId="0" fontId="2" fillId="0" borderId="2" xfId="0" applyFont="1" applyBorder="1" applyAlignment="1" applyProtection="1">
      <alignment wrapText="1"/>
      <protection locked="0"/>
    </xf>
    <xf numFmtId="0" fontId="2" fillId="0" borderId="2" xfId="1" applyFont="1" applyBorder="1" applyAlignment="1" applyProtection="1">
      <alignment wrapText="1"/>
      <protection locked="0"/>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14" fillId="2" borderId="1" xfId="1" applyFont="1" applyFill="1" applyBorder="1" applyAlignment="1">
      <alignment wrapText="1"/>
    </xf>
    <xf numFmtId="0" fontId="2" fillId="0" borderId="1" xfId="1" applyFont="1" applyBorder="1" applyProtection="1">
      <protection locked="0"/>
    </xf>
    <xf numFmtId="0" fontId="8" fillId="0" borderId="1" xfId="1" applyFont="1" applyBorder="1" applyProtection="1">
      <protection locked="0"/>
    </xf>
    <xf numFmtId="0" fontId="0" fillId="0" borderId="1" xfId="0" applyBorder="1"/>
    <xf numFmtId="164" fontId="2" fillId="0" borderId="1" xfId="1" applyNumberFormat="1" applyFont="1" applyBorder="1" applyAlignment="1">
      <alignment wrapText="1"/>
    </xf>
    <xf numFmtId="0" fontId="2" fillId="0" borderId="1" xfId="1" applyFont="1" applyBorder="1" applyAlignment="1">
      <alignment wrapText="1"/>
    </xf>
  </cellXfs>
  <cellStyles count="5">
    <cellStyle name="Normal" xfId="0" builtinId="0"/>
    <cellStyle name="Normal 2" xfId="1" xr:uid="{00000000-0005-0000-0000-000000000000}"/>
    <cellStyle name="Normal 2 2 3" xfId="3" xr:uid="{943912D5-AC75-4756-BAF4-D40A0086E78C}"/>
    <cellStyle name="Normal 2 2 4" xfId="4" xr:uid="{C0F318B5-D739-4762-AF20-1BB102090062}"/>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226"/>
  <sheetViews>
    <sheetView zoomScale="70" zoomScaleNormal="70" workbookViewId="0">
      <selection activeCell="F236" sqref="F236"/>
    </sheetView>
  </sheetViews>
  <sheetFormatPr defaultRowHeight="15.75" x14ac:dyDescent="0.25"/>
  <cols>
    <col min="1" max="1" width="5.7109375" style="11" customWidth="1"/>
    <col min="2" max="2" width="8.140625" style="14" customWidth="1"/>
    <col min="3" max="3" width="25.85546875" style="15" customWidth="1"/>
    <col min="4" max="4" width="31.42578125" style="15" customWidth="1"/>
    <col min="5" max="5" width="10.5703125" style="11" customWidth="1"/>
    <col min="6" max="6" width="11.28515625" style="13" customWidth="1"/>
    <col min="7" max="7" width="10.7109375" style="11" customWidth="1"/>
    <col min="8" max="8" width="77.28515625" style="11" customWidth="1"/>
    <col min="9" max="9" width="22.28515625" style="16" customWidth="1"/>
    <col min="10" max="10" width="28.5703125" style="11" customWidth="1"/>
    <col min="11" max="11" width="1.7109375" style="8" customWidth="1"/>
    <col min="12" max="16384" width="9.140625" style="8"/>
  </cols>
  <sheetData>
    <row r="1" spans="1:11" x14ac:dyDescent="0.25">
      <c r="C1" s="82" t="s">
        <v>28</v>
      </c>
      <c r="D1" s="82"/>
      <c r="E1" s="82"/>
      <c r="F1" s="82"/>
      <c r="G1" s="82"/>
      <c r="H1" s="82"/>
      <c r="I1" s="82"/>
      <c r="J1" s="82"/>
    </row>
    <row r="2" spans="1:11" x14ac:dyDescent="0.25">
      <c r="D2" s="83" t="s">
        <v>17</v>
      </c>
      <c r="E2" s="83"/>
      <c r="F2" s="83"/>
      <c r="G2" s="83"/>
      <c r="H2" s="83"/>
    </row>
    <row r="3" spans="1:11" ht="15" customHeight="1" x14ac:dyDescent="0.25">
      <c r="A3" s="84" t="s">
        <v>12</v>
      </c>
      <c r="B3" s="84"/>
      <c r="C3" s="84"/>
      <c r="D3" s="85" t="s">
        <v>26</v>
      </c>
      <c r="E3" s="85"/>
      <c r="F3" s="85"/>
      <c r="G3" s="85"/>
      <c r="H3" s="85"/>
      <c r="I3" s="16" t="s">
        <v>13</v>
      </c>
      <c r="J3" s="11" t="s">
        <v>15</v>
      </c>
    </row>
    <row r="4" spans="1:11" ht="75.75" customHeight="1" x14ac:dyDescent="0.25">
      <c r="A4" s="86" t="s">
        <v>11</v>
      </c>
      <c r="B4" s="86"/>
      <c r="C4" s="86"/>
      <c r="D4" s="87" t="s">
        <v>398</v>
      </c>
      <c r="E4" s="88"/>
      <c r="F4" s="88"/>
      <c r="G4" s="88"/>
      <c r="H4" s="88"/>
      <c r="I4" s="89"/>
      <c r="J4" s="17" t="s">
        <v>16</v>
      </c>
      <c r="K4" s="7"/>
    </row>
    <row r="5" spans="1:11" x14ac:dyDescent="0.25">
      <c r="D5" s="81"/>
      <c r="E5" s="81"/>
      <c r="F5" s="81"/>
      <c r="G5" s="81"/>
      <c r="H5" s="81"/>
      <c r="I5" s="81"/>
      <c r="J5" s="81"/>
      <c r="K5" s="7"/>
    </row>
    <row r="6" spans="1:11" ht="47.25" x14ac:dyDescent="0.25">
      <c r="A6" s="18" t="s">
        <v>3</v>
      </c>
      <c r="B6" s="19" t="s">
        <v>0</v>
      </c>
      <c r="C6" s="20" t="s">
        <v>1</v>
      </c>
      <c r="D6" s="21" t="s">
        <v>4</v>
      </c>
      <c r="E6" s="22" t="s">
        <v>5</v>
      </c>
      <c r="F6" s="23" t="s">
        <v>6</v>
      </c>
      <c r="G6" s="22" t="s">
        <v>7</v>
      </c>
      <c r="H6" s="24" t="s">
        <v>8</v>
      </c>
      <c r="I6" s="25" t="s">
        <v>9</v>
      </c>
      <c r="J6" s="24" t="s">
        <v>10</v>
      </c>
      <c r="K6" s="122"/>
    </row>
    <row r="7" spans="1:11" x14ac:dyDescent="0.25">
      <c r="A7" s="125">
        <v>1</v>
      </c>
      <c r="B7" s="126">
        <v>2</v>
      </c>
      <c r="C7" s="126"/>
      <c r="D7" s="126"/>
      <c r="E7" s="127">
        <v>3</v>
      </c>
      <c r="F7" s="128"/>
      <c r="G7" s="125">
        <v>5</v>
      </c>
      <c r="H7" s="125">
        <v>6</v>
      </c>
      <c r="I7" s="125"/>
      <c r="J7" s="125">
        <v>8</v>
      </c>
      <c r="K7" s="122"/>
    </row>
    <row r="8" spans="1:11" ht="90" x14ac:dyDescent="0.25">
      <c r="A8" s="9" t="s">
        <v>2</v>
      </c>
      <c r="B8" s="101" t="s">
        <v>35</v>
      </c>
      <c r="C8" s="101" t="s">
        <v>36</v>
      </c>
      <c r="D8" s="101" t="s">
        <v>37</v>
      </c>
      <c r="E8" s="103" t="s">
        <v>27</v>
      </c>
      <c r="F8" s="27"/>
      <c r="G8" s="12"/>
      <c r="H8" s="119" t="s">
        <v>399</v>
      </c>
      <c r="I8" s="10"/>
      <c r="K8" s="123"/>
    </row>
    <row r="9" spans="1:11" ht="60" x14ac:dyDescent="0.25">
      <c r="A9" s="9" t="s">
        <v>2</v>
      </c>
      <c r="B9" s="102" t="s">
        <v>38</v>
      </c>
      <c r="C9" s="102" t="s">
        <v>36</v>
      </c>
      <c r="D9" s="102" t="s">
        <v>39</v>
      </c>
      <c r="E9" s="70" t="s">
        <v>27</v>
      </c>
      <c r="F9" s="27"/>
      <c r="G9" s="12"/>
      <c r="H9" s="120" t="s">
        <v>400</v>
      </c>
      <c r="I9" s="10"/>
      <c r="K9" s="123"/>
    </row>
    <row r="10" spans="1:11" ht="90" x14ac:dyDescent="0.25">
      <c r="A10" s="9" t="s">
        <v>2</v>
      </c>
      <c r="B10" s="102" t="s">
        <v>40</v>
      </c>
      <c r="C10" s="102" t="s">
        <v>36</v>
      </c>
      <c r="D10" s="102" t="s">
        <v>41</v>
      </c>
      <c r="E10" s="70" t="s">
        <v>27</v>
      </c>
      <c r="F10" s="27"/>
      <c r="G10" s="12"/>
      <c r="H10" s="120" t="s">
        <v>401</v>
      </c>
      <c r="I10" s="10"/>
      <c r="K10" s="123"/>
    </row>
    <row r="11" spans="1:11" ht="75" x14ac:dyDescent="0.25">
      <c r="A11" s="9" t="s">
        <v>2</v>
      </c>
      <c r="B11" s="102" t="s">
        <v>42</v>
      </c>
      <c r="C11" s="102" t="s">
        <v>36</v>
      </c>
      <c r="D11" s="102" t="s">
        <v>43</v>
      </c>
      <c r="E11" s="70" t="s">
        <v>27</v>
      </c>
      <c r="F11" s="27"/>
      <c r="G11" s="12"/>
      <c r="H11" s="120" t="s">
        <v>402</v>
      </c>
      <c r="I11" s="10"/>
      <c r="K11" s="123"/>
    </row>
    <row r="12" spans="1:11" ht="75" x14ac:dyDescent="0.25">
      <c r="A12" s="9" t="s">
        <v>2</v>
      </c>
      <c r="B12" s="102" t="s">
        <v>44</v>
      </c>
      <c r="C12" s="102" t="s">
        <v>36</v>
      </c>
      <c r="D12" s="102" t="s">
        <v>45</v>
      </c>
      <c r="E12" s="70" t="s">
        <v>27</v>
      </c>
      <c r="F12" s="27"/>
      <c r="G12" s="12"/>
      <c r="H12" s="120" t="s">
        <v>403</v>
      </c>
      <c r="I12" s="10"/>
      <c r="K12" s="123"/>
    </row>
    <row r="13" spans="1:11" ht="75" x14ac:dyDescent="0.25">
      <c r="A13" s="9" t="s">
        <v>2</v>
      </c>
      <c r="B13" s="102" t="s">
        <v>46</v>
      </c>
      <c r="C13" s="102" t="s">
        <v>36</v>
      </c>
      <c r="D13" s="102" t="s">
        <v>47</v>
      </c>
      <c r="E13" s="70" t="s">
        <v>27</v>
      </c>
      <c r="F13" s="27"/>
      <c r="G13" s="12"/>
      <c r="H13" s="120" t="s">
        <v>403</v>
      </c>
      <c r="I13" s="10"/>
      <c r="K13" s="123"/>
    </row>
    <row r="14" spans="1:11" ht="75" x14ac:dyDescent="0.25">
      <c r="A14" s="9" t="s">
        <v>2</v>
      </c>
      <c r="B14" s="102" t="s">
        <v>48</v>
      </c>
      <c r="C14" s="102" t="s">
        <v>36</v>
      </c>
      <c r="D14" s="102" t="s">
        <v>49</v>
      </c>
      <c r="E14" s="70" t="s">
        <v>27</v>
      </c>
      <c r="F14" s="27"/>
      <c r="G14" s="12"/>
      <c r="H14" s="120" t="s">
        <v>404</v>
      </c>
      <c r="I14" s="10"/>
      <c r="K14" s="123"/>
    </row>
    <row r="15" spans="1:11" ht="30" x14ac:dyDescent="0.25">
      <c r="A15" s="9" t="s">
        <v>2</v>
      </c>
      <c r="B15" s="70" t="s">
        <v>50</v>
      </c>
      <c r="C15" s="70" t="s">
        <v>36</v>
      </c>
      <c r="D15" s="70" t="s">
        <v>51</v>
      </c>
      <c r="E15" s="70" t="s">
        <v>27</v>
      </c>
      <c r="F15" s="27"/>
      <c r="G15" s="12"/>
      <c r="H15" s="120" t="s">
        <v>405</v>
      </c>
      <c r="I15" s="10"/>
      <c r="K15" s="123"/>
    </row>
    <row r="16" spans="1:11" ht="75" x14ac:dyDescent="0.25">
      <c r="A16" s="9" t="s">
        <v>2</v>
      </c>
      <c r="B16" s="103" t="s">
        <v>52</v>
      </c>
      <c r="C16" s="103" t="s">
        <v>53</v>
      </c>
      <c r="D16" s="103" t="s">
        <v>54</v>
      </c>
      <c r="E16" s="103" t="s">
        <v>27</v>
      </c>
      <c r="F16" s="27"/>
      <c r="G16" s="12"/>
      <c r="H16" s="119" t="s">
        <v>406</v>
      </c>
      <c r="I16" s="10"/>
      <c r="K16" s="123"/>
    </row>
    <row r="17" spans="1:20" ht="105" x14ac:dyDescent="0.25">
      <c r="A17" s="9" t="s">
        <v>2</v>
      </c>
      <c r="B17" s="70" t="s">
        <v>55</v>
      </c>
      <c r="C17" s="70" t="s">
        <v>53</v>
      </c>
      <c r="D17" s="70" t="s">
        <v>56</v>
      </c>
      <c r="E17" s="70" t="s">
        <v>27</v>
      </c>
      <c r="F17" s="27"/>
      <c r="G17" s="12"/>
      <c r="H17" s="120" t="s">
        <v>407</v>
      </c>
      <c r="I17" s="10"/>
      <c r="K17" s="123"/>
    </row>
    <row r="18" spans="1:20" ht="75" x14ac:dyDescent="0.25">
      <c r="A18" s="9" t="s">
        <v>2</v>
      </c>
      <c r="B18" s="70" t="s">
        <v>57</v>
      </c>
      <c r="C18" s="70" t="s">
        <v>53</v>
      </c>
      <c r="D18" s="70" t="s">
        <v>58</v>
      </c>
      <c r="E18" s="70" t="s">
        <v>27</v>
      </c>
      <c r="F18" s="27"/>
      <c r="G18" s="12"/>
      <c r="H18" s="120" t="s">
        <v>408</v>
      </c>
      <c r="I18" s="10"/>
      <c r="K18" s="123"/>
    </row>
    <row r="19" spans="1:20" ht="45" x14ac:dyDescent="0.25">
      <c r="A19" s="9" t="s">
        <v>2</v>
      </c>
      <c r="B19" s="70" t="s">
        <v>59</v>
      </c>
      <c r="C19" s="70" t="s">
        <v>53</v>
      </c>
      <c r="D19" s="70" t="s">
        <v>60</v>
      </c>
      <c r="E19" s="70" t="s">
        <v>27</v>
      </c>
      <c r="F19" s="28"/>
      <c r="H19" s="120" t="s">
        <v>409</v>
      </c>
      <c r="I19" s="29"/>
      <c r="K19" s="123"/>
    </row>
    <row r="20" spans="1:20" s="30" customFormat="1" ht="165" x14ac:dyDescent="0.25">
      <c r="A20" s="9" t="s">
        <v>2</v>
      </c>
      <c r="B20" s="70" t="s">
        <v>61</v>
      </c>
      <c r="C20" s="70" t="s">
        <v>53</v>
      </c>
      <c r="D20" s="102" t="s">
        <v>47</v>
      </c>
      <c r="E20" s="70" t="s">
        <v>27</v>
      </c>
      <c r="F20" s="129"/>
      <c r="G20" s="11"/>
      <c r="H20" s="120" t="s">
        <v>410</v>
      </c>
      <c r="I20" s="10"/>
      <c r="J20" s="11"/>
      <c r="K20" s="26"/>
      <c r="L20" s="26"/>
      <c r="M20" s="26"/>
      <c r="N20" s="26"/>
      <c r="O20" s="26"/>
      <c r="P20" s="26"/>
      <c r="Q20" s="26"/>
      <c r="R20" s="26"/>
      <c r="S20" s="26"/>
      <c r="T20" s="26"/>
    </row>
    <row r="21" spans="1:20" ht="75" x14ac:dyDescent="0.25">
      <c r="A21" s="9" t="s">
        <v>2</v>
      </c>
      <c r="B21" s="70" t="s">
        <v>62</v>
      </c>
      <c r="C21" s="70" t="s">
        <v>53</v>
      </c>
      <c r="D21" s="70" t="s">
        <v>63</v>
      </c>
      <c r="E21" s="70" t="s">
        <v>27</v>
      </c>
      <c r="F21" s="10"/>
      <c r="G21" s="10"/>
      <c r="H21" s="120" t="s">
        <v>411</v>
      </c>
      <c r="I21" s="10"/>
      <c r="J21" s="10"/>
      <c r="K21" s="124"/>
      <c r="L21" s="31"/>
      <c r="M21" s="31"/>
      <c r="N21" s="31"/>
      <c r="O21" s="31"/>
      <c r="P21" s="31"/>
      <c r="Q21" s="31"/>
      <c r="R21" s="31"/>
    </row>
    <row r="22" spans="1:20" ht="30" x14ac:dyDescent="0.25">
      <c r="A22" s="9" t="s">
        <v>2</v>
      </c>
      <c r="B22" s="70" t="s">
        <v>64</v>
      </c>
      <c r="C22" s="70" t="s">
        <v>53</v>
      </c>
      <c r="D22" s="70" t="s">
        <v>65</v>
      </c>
      <c r="E22" s="70" t="s">
        <v>27</v>
      </c>
      <c r="F22" s="10"/>
      <c r="G22" s="10"/>
      <c r="H22" s="120" t="s">
        <v>51</v>
      </c>
      <c r="I22" s="10"/>
      <c r="J22" s="10"/>
      <c r="K22" s="124"/>
      <c r="L22" s="31"/>
      <c r="M22" s="31"/>
      <c r="N22" s="31"/>
      <c r="O22" s="31"/>
      <c r="P22" s="31"/>
      <c r="Q22" s="31"/>
      <c r="R22" s="31"/>
    </row>
    <row r="23" spans="1:20" ht="60" x14ac:dyDescent="0.25">
      <c r="A23" s="9" t="s">
        <v>2</v>
      </c>
      <c r="B23" s="103" t="s">
        <v>66</v>
      </c>
      <c r="C23" s="103" t="s">
        <v>67</v>
      </c>
      <c r="D23" s="103" t="s">
        <v>54</v>
      </c>
      <c r="E23" s="103" t="s">
        <v>27</v>
      </c>
      <c r="F23" s="10"/>
      <c r="G23" s="10"/>
      <c r="H23" s="119" t="s">
        <v>412</v>
      </c>
      <c r="I23" s="10"/>
      <c r="J23" s="10"/>
      <c r="K23" s="124"/>
      <c r="L23" s="31"/>
      <c r="M23" s="31"/>
      <c r="N23" s="31"/>
      <c r="O23" s="31"/>
      <c r="P23" s="31"/>
      <c r="Q23" s="31"/>
      <c r="R23" s="31"/>
    </row>
    <row r="24" spans="1:20" ht="90" x14ac:dyDescent="0.25">
      <c r="A24" s="9" t="s">
        <v>2</v>
      </c>
      <c r="B24" s="70" t="s">
        <v>68</v>
      </c>
      <c r="C24" s="70" t="s">
        <v>67</v>
      </c>
      <c r="D24" s="70" t="s">
        <v>56</v>
      </c>
      <c r="E24" s="70" t="s">
        <v>27</v>
      </c>
      <c r="F24" s="10"/>
      <c r="G24" s="10"/>
      <c r="H24" s="120" t="s">
        <v>413</v>
      </c>
      <c r="I24" s="10"/>
      <c r="J24" s="10"/>
      <c r="K24" s="124"/>
      <c r="L24" s="31"/>
      <c r="M24" s="31"/>
      <c r="N24" s="31"/>
      <c r="O24" s="31"/>
      <c r="P24" s="31"/>
      <c r="Q24" s="31"/>
      <c r="R24" s="31"/>
    </row>
    <row r="25" spans="1:20" ht="45" x14ac:dyDescent="0.25">
      <c r="A25" s="9" t="s">
        <v>2</v>
      </c>
      <c r="B25" s="70" t="s">
        <v>69</v>
      </c>
      <c r="C25" s="70" t="s">
        <v>67</v>
      </c>
      <c r="D25" s="70" t="s">
        <v>58</v>
      </c>
      <c r="E25" s="70" t="s">
        <v>27</v>
      </c>
      <c r="F25" s="11"/>
      <c r="H25" s="120" t="s">
        <v>414</v>
      </c>
      <c r="I25" s="11"/>
      <c r="K25" s="123"/>
    </row>
    <row r="26" spans="1:20" ht="45" x14ac:dyDescent="0.25">
      <c r="A26" s="9" t="s">
        <v>2</v>
      </c>
      <c r="B26" s="70" t="s">
        <v>70</v>
      </c>
      <c r="C26" s="70" t="s">
        <v>67</v>
      </c>
      <c r="D26" s="70" t="s">
        <v>60</v>
      </c>
      <c r="E26" s="70" t="s">
        <v>27</v>
      </c>
      <c r="F26" s="11"/>
      <c r="H26" s="120" t="s">
        <v>415</v>
      </c>
      <c r="I26" s="11"/>
      <c r="K26" s="123"/>
    </row>
    <row r="27" spans="1:20" ht="165" x14ac:dyDescent="0.25">
      <c r="A27" s="9" t="s">
        <v>2</v>
      </c>
      <c r="B27" s="70" t="s">
        <v>71</v>
      </c>
      <c r="C27" s="70" t="s">
        <v>67</v>
      </c>
      <c r="D27" s="102" t="s">
        <v>47</v>
      </c>
      <c r="E27" s="70" t="s">
        <v>27</v>
      </c>
      <c r="H27" s="120" t="s">
        <v>410</v>
      </c>
      <c r="K27" s="123"/>
    </row>
    <row r="28" spans="1:20" ht="75" x14ac:dyDescent="0.25">
      <c r="A28" s="9" t="s">
        <v>2</v>
      </c>
      <c r="B28" s="70" t="s">
        <v>72</v>
      </c>
      <c r="C28" s="70" t="s">
        <v>67</v>
      </c>
      <c r="D28" s="70" t="s">
        <v>63</v>
      </c>
      <c r="E28" s="70" t="s">
        <v>27</v>
      </c>
      <c r="H28" s="120" t="s">
        <v>416</v>
      </c>
      <c r="K28" s="123"/>
    </row>
    <row r="29" spans="1:20" ht="30" x14ac:dyDescent="0.25">
      <c r="A29" s="9" t="s">
        <v>2</v>
      </c>
      <c r="B29" s="70" t="s">
        <v>73</v>
      </c>
      <c r="C29" s="70" t="s">
        <v>67</v>
      </c>
      <c r="D29" s="70" t="s">
        <v>65</v>
      </c>
      <c r="E29" s="70" t="s">
        <v>27</v>
      </c>
      <c r="H29" s="120" t="s">
        <v>51</v>
      </c>
      <c r="K29" s="123"/>
    </row>
    <row r="30" spans="1:20" ht="45" x14ac:dyDescent="0.25">
      <c r="A30" s="9" t="s">
        <v>2</v>
      </c>
      <c r="B30" s="103" t="s">
        <v>74</v>
      </c>
      <c r="C30" s="103" t="s">
        <v>75</v>
      </c>
      <c r="D30" s="103" t="s">
        <v>54</v>
      </c>
      <c r="E30" s="103" t="s">
        <v>27</v>
      </c>
      <c r="H30" s="119" t="s">
        <v>417</v>
      </c>
      <c r="K30" s="123"/>
    </row>
    <row r="31" spans="1:20" ht="45" x14ac:dyDescent="0.25">
      <c r="A31" s="9" t="s">
        <v>2</v>
      </c>
      <c r="B31" s="70" t="s">
        <v>76</v>
      </c>
      <c r="C31" s="70" t="s">
        <v>75</v>
      </c>
      <c r="D31" s="70" t="s">
        <v>56</v>
      </c>
      <c r="E31" s="70" t="s">
        <v>27</v>
      </c>
      <c r="H31" s="120" t="s">
        <v>418</v>
      </c>
      <c r="K31" s="123"/>
    </row>
    <row r="32" spans="1:20" ht="45" x14ac:dyDescent="0.25">
      <c r="A32" s="9" t="s">
        <v>2</v>
      </c>
      <c r="B32" s="70" t="s">
        <v>77</v>
      </c>
      <c r="C32" s="70" t="s">
        <v>75</v>
      </c>
      <c r="D32" s="70" t="s">
        <v>58</v>
      </c>
      <c r="E32" s="70" t="s">
        <v>27</v>
      </c>
      <c r="H32" s="120" t="s">
        <v>419</v>
      </c>
      <c r="K32" s="123"/>
    </row>
    <row r="33" spans="1:18" ht="45" x14ac:dyDescent="0.25">
      <c r="A33" s="9" t="s">
        <v>2</v>
      </c>
      <c r="B33" s="70" t="s">
        <v>78</v>
      </c>
      <c r="C33" s="70" t="s">
        <v>75</v>
      </c>
      <c r="D33" s="70" t="s">
        <v>60</v>
      </c>
      <c r="E33" s="70" t="s">
        <v>27</v>
      </c>
      <c r="H33" s="120" t="s">
        <v>420</v>
      </c>
      <c r="K33" s="123"/>
    </row>
    <row r="34" spans="1:18" ht="60" x14ac:dyDescent="0.25">
      <c r="A34" s="9" t="s">
        <v>2</v>
      </c>
      <c r="B34" s="70" t="s">
        <v>79</v>
      </c>
      <c r="C34" s="70" t="s">
        <v>75</v>
      </c>
      <c r="D34" s="70" t="s">
        <v>45</v>
      </c>
      <c r="E34" s="70" t="s">
        <v>27</v>
      </c>
      <c r="H34" s="120" t="s">
        <v>421</v>
      </c>
      <c r="K34" s="123"/>
    </row>
    <row r="35" spans="1:18" ht="165" x14ac:dyDescent="0.25">
      <c r="A35" s="9" t="s">
        <v>2</v>
      </c>
      <c r="B35" s="70" t="s">
        <v>80</v>
      </c>
      <c r="C35" s="70" t="s">
        <v>75</v>
      </c>
      <c r="D35" s="102" t="s">
        <v>47</v>
      </c>
      <c r="E35" s="70" t="s">
        <v>27</v>
      </c>
      <c r="H35" s="120" t="s">
        <v>410</v>
      </c>
      <c r="K35" s="123"/>
    </row>
    <row r="36" spans="1:18" ht="75" x14ac:dyDescent="0.25">
      <c r="A36" s="9" t="s">
        <v>2</v>
      </c>
      <c r="B36" s="70" t="s">
        <v>81</v>
      </c>
      <c r="C36" s="70" t="s">
        <v>75</v>
      </c>
      <c r="D36" s="70" t="s">
        <v>63</v>
      </c>
      <c r="E36" s="70" t="s">
        <v>27</v>
      </c>
      <c r="H36" s="120" t="s">
        <v>411</v>
      </c>
      <c r="K36" s="123"/>
    </row>
    <row r="37" spans="1:18" ht="45" x14ac:dyDescent="0.25">
      <c r="A37" s="9" t="s">
        <v>2</v>
      </c>
      <c r="B37" s="70" t="s">
        <v>82</v>
      </c>
      <c r="C37" s="70" t="s">
        <v>75</v>
      </c>
      <c r="D37" s="70" t="s">
        <v>65</v>
      </c>
      <c r="E37" s="70" t="s">
        <v>27</v>
      </c>
      <c r="H37" s="120" t="s">
        <v>405</v>
      </c>
      <c r="K37" s="123"/>
    </row>
    <row r="38" spans="1:18" ht="180" x14ac:dyDescent="0.25">
      <c r="A38" s="9" t="s">
        <v>2</v>
      </c>
      <c r="B38" s="103" t="s">
        <v>83</v>
      </c>
      <c r="C38" s="103" t="s">
        <v>84</v>
      </c>
      <c r="D38" s="103" t="s">
        <v>85</v>
      </c>
      <c r="E38" s="103" t="s">
        <v>27</v>
      </c>
      <c r="H38" s="119" t="s">
        <v>422</v>
      </c>
      <c r="K38" s="123"/>
    </row>
    <row r="39" spans="1:18" ht="180" x14ac:dyDescent="0.25">
      <c r="A39" s="9" t="s">
        <v>2</v>
      </c>
      <c r="B39" s="70" t="s">
        <v>86</v>
      </c>
      <c r="C39" s="70" t="s">
        <v>84</v>
      </c>
      <c r="D39" s="70" t="s">
        <v>87</v>
      </c>
      <c r="E39" s="70" t="s">
        <v>27</v>
      </c>
      <c r="H39" s="120" t="s">
        <v>423</v>
      </c>
      <c r="K39" s="123"/>
    </row>
    <row r="40" spans="1:18" ht="60" x14ac:dyDescent="0.25">
      <c r="A40" s="9" t="s">
        <v>2</v>
      </c>
      <c r="B40" s="70" t="s">
        <v>88</v>
      </c>
      <c r="C40" s="70" t="s">
        <v>84</v>
      </c>
      <c r="D40" s="70" t="s">
        <v>89</v>
      </c>
      <c r="E40" s="70" t="s">
        <v>27</v>
      </c>
      <c r="H40" s="120" t="s">
        <v>424</v>
      </c>
      <c r="K40" s="123"/>
    </row>
    <row r="41" spans="1:18" ht="105" x14ac:dyDescent="0.25">
      <c r="A41" s="9" t="s">
        <v>2</v>
      </c>
      <c r="B41" s="70" t="s">
        <v>90</v>
      </c>
      <c r="C41" s="70" t="s">
        <v>84</v>
      </c>
      <c r="D41" s="70" t="s">
        <v>91</v>
      </c>
      <c r="E41" s="70" t="s">
        <v>27</v>
      </c>
      <c r="F41" s="130"/>
      <c r="G41" s="130"/>
      <c r="H41" s="120" t="s">
        <v>425</v>
      </c>
      <c r="I41" s="130"/>
      <c r="J41" s="130"/>
      <c r="K41" s="1"/>
      <c r="L41" s="1"/>
      <c r="M41" s="1"/>
      <c r="N41" s="1"/>
      <c r="O41" s="1"/>
      <c r="P41" s="1"/>
      <c r="Q41" s="1"/>
      <c r="R41" s="1"/>
    </row>
    <row r="42" spans="1:18" ht="120" x14ac:dyDescent="0.3">
      <c r="A42" s="9" t="s">
        <v>2</v>
      </c>
      <c r="B42" s="70" t="s">
        <v>92</v>
      </c>
      <c r="C42" s="70" t="s">
        <v>84</v>
      </c>
      <c r="D42" s="70" t="s">
        <v>93</v>
      </c>
      <c r="E42" s="70" t="s">
        <v>27</v>
      </c>
      <c r="F42" s="131"/>
      <c r="G42" s="131"/>
      <c r="H42" s="120" t="s">
        <v>426</v>
      </c>
      <c r="I42" s="131"/>
      <c r="J42" s="131"/>
      <c r="K42" s="4"/>
      <c r="L42" s="4"/>
      <c r="M42" s="4"/>
      <c r="N42" s="4"/>
      <c r="O42" s="4"/>
      <c r="P42" s="4"/>
      <c r="Q42" s="4"/>
      <c r="R42" s="4"/>
    </row>
    <row r="43" spans="1:18" ht="60" x14ac:dyDescent="0.3">
      <c r="A43" s="9" t="s">
        <v>2</v>
      </c>
      <c r="B43" s="70" t="s">
        <v>94</v>
      </c>
      <c r="C43" s="70" t="s">
        <v>84</v>
      </c>
      <c r="D43" s="70" t="s">
        <v>95</v>
      </c>
      <c r="E43" s="70" t="s">
        <v>27</v>
      </c>
      <c r="F43" s="131"/>
      <c r="G43" s="131"/>
      <c r="H43" s="120" t="s">
        <v>427</v>
      </c>
      <c r="I43" s="131"/>
      <c r="J43" s="131"/>
      <c r="K43" s="4"/>
      <c r="L43" s="4"/>
      <c r="M43" s="4"/>
      <c r="N43" s="4"/>
      <c r="O43" s="4"/>
      <c r="P43" s="4"/>
      <c r="Q43" s="4"/>
      <c r="R43" s="4"/>
    </row>
    <row r="44" spans="1:18" ht="165" x14ac:dyDescent="0.3">
      <c r="A44" s="9" t="s">
        <v>2</v>
      </c>
      <c r="B44" s="70" t="s">
        <v>96</v>
      </c>
      <c r="C44" s="70" t="s">
        <v>84</v>
      </c>
      <c r="D44" s="102" t="s">
        <v>47</v>
      </c>
      <c r="E44" s="70" t="s">
        <v>27</v>
      </c>
      <c r="F44" s="131"/>
      <c r="G44" s="131"/>
      <c r="H44" s="120" t="s">
        <v>410</v>
      </c>
      <c r="I44" s="131"/>
      <c r="J44" s="131"/>
      <c r="K44" s="4"/>
      <c r="L44" s="4"/>
      <c r="M44" s="4"/>
      <c r="N44" s="4"/>
      <c r="O44" s="4"/>
      <c r="P44" s="4"/>
      <c r="Q44" s="4"/>
      <c r="R44" s="4"/>
    </row>
    <row r="45" spans="1:18" ht="75" x14ac:dyDescent="0.25">
      <c r="A45" s="9" t="s">
        <v>2</v>
      </c>
      <c r="B45" s="70" t="s">
        <v>97</v>
      </c>
      <c r="C45" s="70" t="s">
        <v>84</v>
      </c>
      <c r="D45" s="70" t="s">
        <v>49</v>
      </c>
      <c r="E45" s="70" t="s">
        <v>27</v>
      </c>
      <c r="F45" s="132"/>
      <c r="G45" s="132"/>
      <c r="H45" s="120" t="s">
        <v>411</v>
      </c>
      <c r="I45" s="132"/>
      <c r="J45" s="132"/>
      <c r="K45"/>
      <c r="L45"/>
      <c r="M45"/>
      <c r="N45"/>
      <c r="O45"/>
      <c r="P45"/>
      <c r="Q45"/>
      <c r="R45"/>
    </row>
    <row r="46" spans="1:18" ht="30" x14ac:dyDescent="0.25">
      <c r="A46" s="9" t="s">
        <v>2</v>
      </c>
      <c r="B46" s="70" t="s">
        <v>98</v>
      </c>
      <c r="C46" s="70" t="s">
        <v>84</v>
      </c>
      <c r="D46" s="70" t="s">
        <v>51</v>
      </c>
      <c r="E46" s="70" t="s">
        <v>27</v>
      </c>
      <c r="H46" s="120" t="s">
        <v>51</v>
      </c>
      <c r="K46" s="123"/>
    </row>
    <row r="47" spans="1:18" ht="60" x14ac:dyDescent="0.25">
      <c r="A47" s="9" t="s">
        <v>2</v>
      </c>
      <c r="B47" s="103">
        <v>8</v>
      </c>
      <c r="C47" s="103" t="s">
        <v>99</v>
      </c>
      <c r="D47" s="103" t="s">
        <v>99</v>
      </c>
      <c r="E47" s="103" t="s">
        <v>27</v>
      </c>
      <c r="H47" s="119" t="s">
        <v>428</v>
      </c>
      <c r="K47" s="123"/>
    </row>
    <row r="48" spans="1:18" ht="165" x14ac:dyDescent="0.25">
      <c r="A48" s="9" t="s">
        <v>2</v>
      </c>
      <c r="B48" s="103">
        <v>9</v>
      </c>
      <c r="C48" s="103" t="s">
        <v>100</v>
      </c>
      <c r="D48" s="103" t="s">
        <v>100</v>
      </c>
      <c r="E48" s="103" t="s">
        <v>27</v>
      </c>
      <c r="H48" s="119" t="s">
        <v>429</v>
      </c>
      <c r="K48" s="123"/>
    </row>
    <row r="49" spans="1:11" ht="180" x14ac:dyDescent="0.25">
      <c r="A49" s="9" t="s">
        <v>2</v>
      </c>
      <c r="B49" s="103">
        <v>10</v>
      </c>
      <c r="C49" s="103" t="s">
        <v>101</v>
      </c>
      <c r="D49" s="103" t="s">
        <v>101</v>
      </c>
      <c r="E49" s="103" t="s">
        <v>27</v>
      </c>
      <c r="H49" s="119" t="s">
        <v>430</v>
      </c>
      <c r="K49" s="123"/>
    </row>
    <row r="50" spans="1:11" ht="120" x14ac:dyDescent="0.25">
      <c r="A50" s="9" t="s">
        <v>2</v>
      </c>
      <c r="B50" s="103">
        <v>11</v>
      </c>
      <c r="C50" s="103" t="s">
        <v>102</v>
      </c>
      <c r="D50" s="103" t="s">
        <v>102</v>
      </c>
      <c r="E50" s="103" t="s">
        <v>27</v>
      </c>
      <c r="H50" s="119" t="s">
        <v>431</v>
      </c>
      <c r="K50" s="123"/>
    </row>
    <row r="51" spans="1:11" ht="120" x14ac:dyDescent="0.25">
      <c r="A51" s="9" t="s">
        <v>2</v>
      </c>
      <c r="B51" s="103" t="s">
        <v>103</v>
      </c>
      <c r="C51" s="103" t="s">
        <v>104</v>
      </c>
      <c r="D51" s="103" t="s">
        <v>105</v>
      </c>
      <c r="E51" s="103" t="s">
        <v>27</v>
      </c>
      <c r="H51" s="119" t="s">
        <v>432</v>
      </c>
      <c r="K51" s="123"/>
    </row>
    <row r="52" spans="1:11" ht="135" x14ac:dyDescent="0.25">
      <c r="A52" s="9" t="s">
        <v>2</v>
      </c>
      <c r="B52" s="70" t="s">
        <v>106</v>
      </c>
      <c r="C52" s="70" t="s">
        <v>104</v>
      </c>
      <c r="D52" s="70" t="s">
        <v>107</v>
      </c>
      <c r="E52" s="70" t="s">
        <v>27</v>
      </c>
      <c r="H52" s="120" t="s">
        <v>433</v>
      </c>
      <c r="K52" s="123"/>
    </row>
    <row r="53" spans="1:11" ht="135" x14ac:dyDescent="0.25">
      <c r="A53" s="9" t="s">
        <v>2</v>
      </c>
      <c r="B53" s="70" t="s">
        <v>108</v>
      </c>
      <c r="C53" s="70" t="s">
        <v>104</v>
      </c>
      <c r="D53" s="70" t="s">
        <v>109</v>
      </c>
      <c r="E53" s="70" t="s">
        <v>27</v>
      </c>
      <c r="H53" s="120" t="s">
        <v>434</v>
      </c>
      <c r="K53" s="123"/>
    </row>
    <row r="54" spans="1:11" ht="75" x14ac:dyDescent="0.25">
      <c r="A54" s="9" t="s">
        <v>2</v>
      </c>
      <c r="B54" s="70" t="s">
        <v>110</v>
      </c>
      <c r="C54" s="70" t="s">
        <v>104</v>
      </c>
      <c r="D54" s="70" t="s">
        <v>95</v>
      </c>
      <c r="E54" s="70" t="s">
        <v>27</v>
      </c>
      <c r="H54" s="120" t="s">
        <v>435</v>
      </c>
      <c r="K54" s="123"/>
    </row>
    <row r="55" spans="1:11" ht="165" x14ac:dyDescent="0.25">
      <c r="A55" s="9" t="s">
        <v>2</v>
      </c>
      <c r="B55" s="70" t="s">
        <v>111</v>
      </c>
      <c r="C55" s="70" t="s">
        <v>104</v>
      </c>
      <c r="D55" s="102" t="s">
        <v>47</v>
      </c>
      <c r="E55" s="70" t="s">
        <v>27</v>
      </c>
      <c r="H55" s="120" t="s">
        <v>410</v>
      </c>
      <c r="K55" s="123"/>
    </row>
    <row r="56" spans="1:11" ht="75" x14ac:dyDescent="0.25">
      <c r="A56" s="9" t="s">
        <v>2</v>
      </c>
      <c r="B56" s="70" t="s">
        <v>112</v>
      </c>
      <c r="C56" s="70" t="s">
        <v>104</v>
      </c>
      <c r="D56" s="70" t="s">
        <v>113</v>
      </c>
      <c r="E56" s="70" t="s">
        <v>27</v>
      </c>
      <c r="H56" s="120" t="s">
        <v>411</v>
      </c>
      <c r="K56" s="123"/>
    </row>
    <row r="57" spans="1:11" ht="45" x14ac:dyDescent="0.25">
      <c r="A57" s="9" t="s">
        <v>2</v>
      </c>
      <c r="B57" s="70" t="s">
        <v>114</v>
      </c>
      <c r="C57" s="70" t="s">
        <v>104</v>
      </c>
      <c r="D57" s="70" t="s">
        <v>51</v>
      </c>
      <c r="E57" s="70" t="s">
        <v>27</v>
      </c>
      <c r="H57" s="120" t="s">
        <v>51</v>
      </c>
      <c r="K57" s="123"/>
    </row>
    <row r="58" spans="1:11" ht="180" x14ac:dyDescent="0.25">
      <c r="A58" s="9" t="s">
        <v>2</v>
      </c>
      <c r="B58" s="103" t="s">
        <v>115</v>
      </c>
      <c r="C58" s="103" t="s">
        <v>116</v>
      </c>
      <c r="D58" s="103" t="s">
        <v>117</v>
      </c>
      <c r="E58" s="103" t="s">
        <v>27</v>
      </c>
      <c r="H58" s="119" t="s">
        <v>436</v>
      </c>
      <c r="K58" s="123"/>
    </row>
    <row r="59" spans="1:11" ht="210" x14ac:dyDescent="0.25">
      <c r="A59" s="9" t="s">
        <v>2</v>
      </c>
      <c r="B59" s="70" t="s">
        <v>118</v>
      </c>
      <c r="C59" s="70" t="s">
        <v>116</v>
      </c>
      <c r="D59" s="70" t="s">
        <v>119</v>
      </c>
      <c r="E59" s="70" t="s">
        <v>27</v>
      </c>
      <c r="H59" s="120" t="s">
        <v>437</v>
      </c>
      <c r="K59" s="123"/>
    </row>
    <row r="60" spans="1:11" ht="150" x14ac:dyDescent="0.25">
      <c r="A60" s="9" t="s">
        <v>2</v>
      </c>
      <c r="B60" s="70" t="s">
        <v>120</v>
      </c>
      <c r="C60" s="104" t="s">
        <v>116</v>
      </c>
      <c r="D60" s="104" t="s">
        <v>121</v>
      </c>
      <c r="E60" s="70" t="s">
        <v>27</v>
      </c>
      <c r="H60" s="120" t="s">
        <v>438</v>
      </c>
      <c r="K60" s="123"/>
    </row>
    <row r="61" spans="1:11" ht="90" x14ac:dyDescent="0.25">
      <c r="A61" s="9" t="s">
        <v>2</v>
      </c>
      <c r="B61" s="70" t="s">
        <v>122</v>
      </c>
      <c r="C61" s="104" t="s">
        <v>116</v>
      </c>
      <c r="D61" s="104" t="s">
        <v>95</v>
      </c>
      <c r="E61" s="70" t="s">
        <v>27</v>
      </c>
      <c r="H61" s="120" t="s">
        <v>439</v>
      </c>
      <c r="K61" s="123"/>
    </row>
    <row r="62" spans="1:11" ht="165" x14ac:dyDescent="0.25">
      <c r="A62" s="9" t="s">
        <v>2</v>
      </c>
      <c r="B62" s="70" t="s">
        <v>123</v>
      </c>
      <c r="C62" s="104" t="s">
        <v>116</v>
      </c>
      <c r="D62" s="102" t="s">
        <v>47</v>
      </c>
      <c r="E62" s="70" t="s">
        <v>27</v>
      </c>
      <c r="H62" s="120" t="s">
        <v>410</v>
      </c>
      <c r="K62" s="123"/>
    </row>
    <row r="63" spans="1:11" ht="75" x14ac:dyDescent="0.25">
      <c r="A63" s="9" t="s">
        <v>2</v>
      </c>
      <c r="B63" s="70" t="s">
        <v>124</v>
      </c>
      <c r="C63" s="104" t="s">
        <v>116</v>
      </c>
      <c r="D63" s="104" t="s">
        <v>113</v>
      </c>
      <c r="E63" s="70" t="s">
        <v>27</v>
      </c>
      <c r="H63" s="120" t="s">
        <v>411</v>
      </c>
      <c r="K63" s="123"/>
    </row>
    <row r="64" spans="1:11" ht="30" x14ac:dyDescent="0.25">
      <c r="A64" s="9" t="s">
        <v>2</v>
      </c>
      <c r="B64" s="70" t="s">
        <v>125</v>
      </c>
      <c r="C64" s="104" t="s">
        <v>116</v>
      </c>
      <c r="D64" s="104" t="s">
        <v>51</v>
      </c>
      <c r="E64" s="70" t="s">
        <v>27</v>
      </c>
      <c r="H64" s="120" t="s">
        <v>51</v>
      </c>
      <c r="K64" s="123"/>
    </row>
    <row r="65" spans="1:11" ht="165" x14ac:dyDescent="0.25">
      <c r="A65" s="9" t="s">
        <v>2</v>
      </c>
      <c r="B65" s="103" t="s">
        <v>126</v>
      </c>
      <c r="C65" s="105" t="s">
        <v>127</v>
      </c>
      <c r="D65" s="105" t="s">
        <v>128</v>
      </c>
      <c r="E65" s="103" t="s">
        <v>27</v>
      </c>
      <c r="H65" s="119" t="s">
        <v>440</v>
      </c>
      <c r="K65" s="123"/>
    </row>
    <row r="66" spans="1:11" ht="150" x14ac:dyDescent="0.25">
      <c r="A66" s="9" t="s">
        <v>2</v>
      </c>
      <c r="B66" s="70" t="s">
        <v>129</v>
      </c>
      <c r="C66" s="104" t="s">
        <v>127</v>
      </c>
      <c r="D66" s="104" t="s">
        <v>130</v>
      </c>
      <c r="E66" s="70" t="s">
        <v>27</v>
      </c>
      <c r="H66" s="120" t="s">
        <v>441</v>
      </c>
      <c r="K66" s="123"/>
    </row>
    <row r="67" spans="1:11" ht="165" x14ac:dyDescent="0.25">
      <c r="A67" s="9" t="s">
        <v>2</v>
      </c>
      <c r="B67" s="70" t="s">
        <v>131</v>
      </c>
      <c r="C67" s="104" t="s">
        <v>127</v>
      </c>
      <c r="D67" s="102" t="s">
        <v>47</v>
      </c>
      <c r="E67" s="70" t="s">
        <v>27</v>
      </c>
      <c r="H67" s="120" t="s">
        <v>410</v>
      </c>
      <c r="K67" s="123"/>
    </row>
    <row r="68" spans="1:11" ht="75" x14ac:dyDescent="0.25">
      <c r="A68" s="9" t="s">
        <v>2</v>
      </c>
      <c r="B68" s="70" t="s">
        <v>132</v>
      </c>
      <c r="C68" s="104" t="s">
        <v>127</v>
      </c>
      <c r="D68" s="104" t="s">
        <v>113</v>
      </c>
      <c r="E68" s="70" t="s">
        <v>27</v>
      </c>
      <c r="H68" s="120" t="s">
        <v>411</v>
      </c>
      <c r="K68" s="123"/>
    </row>
    <row r="69" spans="1:11" ht="45" x14ac:dyDescent="0.25">
      <c r="A69" s="9" t="s">
        <v>2</v>
      </c>
      <c r="B69" s="70" t="s">
        <v>133</v>
      </c>
      <c r="C69" s="104" t="s">
        <v>127</v>
      </c>
      <c r="D69" s="104" t="s">
        <v>51</v>
      </c>
      <c r="E69" s="70" t="s">
        <v>27</v>
      </c>
      <c r="H69" s="120" t="s">
        <v>51</v>
      </c>
      <c r="K69" s="123"/>
    </row>
    <row r="70" spans="1:11" ht="105" x14ac:dyDescent="0.25">
      <c r="A70" s="9" t="s">
        <v>2</v>
      </c>
      <c r="B70" s="103" t="s">
        <v>134</v>
      </c>
      <c r="C70" s="105" t="s">
        <v>135</v>
      </c>
      <c r="D70" s="105" t="s">
        <v>136</v>
      </c>
      <c r="E70" s="103" t="s">
        <v>27</v>
      </c>
      <c r="H70" s="119" t="s">
        <v>442</v>
      </c>
      <c r="K70" s="123"/>
    </row>
    <row r="71" spans="1:11" ht="90" x14ac:dyDescent="0.25">
      <c r="A71" s="9" t="s">
        <v>2</v>
      </c>
      <c r="B71" s="70" t="s">
        <v>137</v>
      </c>
      <c r="C71" s="104" t="s">
        <v>135</v>
      </c>
      <c r="D71" s="104" t="s">
        <v>138</v>
      </c>
      <c r="E71" s="70" t="s">
        <v>27</v>
      </c>
      <c r="H71" s="120" t="s">
        <v>443</v>
      </c>
      <c r="K71" s="123"/>
    </row>
    <row r="72" spans="1:11" ht="60" x14ac:dyDescent="0.25">
      <c r="A72" s="9" t="s">
        <v>2</v>
      </c>
      <c r="B72" s="70" t="s">
        <v>139</v>
      </c>
      <c r="C72" s="104" t="s">
        <v>135</v>
      </c>
      <c r="D72" s="104" t="s">
        <v>140</v>
      </c>
      <c r="E72" s="70" t="s">
        <v>27</v>
      </c>
      <c r="H72" s="120" t="s">
        <v>444</v>
      </c>
      <c r="K72" s="123"/>
    </row>
    <row r="73" spans="1:11" ht="45" x14ac:dyDescent="0.25">
      <c r="A73" s="9" t="s">
        <v>2</v>
      </c>
      <c r="B73" s="70" t="s">
        <v>141</v>
      </c>
      <c r="C73" s="104" t="s">
        <v>135</v>
      </c>
      <c r="D73" s="104" t="s">
        <v>142</v>
      </c>
      <c r="E73" s="70" t="s">
        <v>27</v>
      </c>
      <c r="H73" s="120" t="s">
        <v>445</v>
      </c>
      <c r="K73" s="123"/>
    </row>
    <row r="74" spans="1:11" ht="45" x14ac:dyDescent="0.25">
      <c r="A74" s="9" t="s">
        <v>2</v>
      </c>
      <c r="B74" s="70" t="s">
        <v>143</v>
      </c>
      <c r="C74" s="104" t="s">
        <v>135</v>
      </c>
      <c r="D74" s="104" t="s">
        <v>144</v>
      </c>
      <c r="E74" s="70" t="s">
        <v>27</v>
      </c>
      <c r="H74" s="120" t="s">
        <v>446</v>
      </c>
      <c r="K74" s="123"/>
    </row>
    <row r="75" spans="1:11" ht="165" x14ac:dyDescent="0.25">
      <c r="A75" s="9" t="s">
        <v>2</v>
      </c>
      <c r="B75" s="70" t="s">
        <v>145</v>
      </c>
      <c r="C75" s="104" t="s">
        <v>135</v>
      </c>
      <c r="D75" s="102" t="s">
        <v>47</v>
      </c>
      <c r="E75" s="70" t="s">
        <v>27</v>
      </c>
      <c r="H75" s="120" t="s">
        <v>410</v>
      </c>
      <c r="K75" s="123"/>
    </row>
    <row r="76" spans="1:11" ht="75" x14ac:dyDescent="0.25">
      <c r="A76" s="9" t="s">
        <v>2</v>
      </c>
      <c r="B76" s="70" t="s">
        <v>146</v>
      </c>
      <c r="C76" s="104" t="s">
        <v>135</v>
      </c>
      <c r="D76" s="104" t="s">
        <v>113</v>
      </c>
      <c r="E76" s="70" t="s">
        <v>27</v>
      </c>
      <c r="H76" s="120" t="s">
        <v>411</v>
      </c>
      <c r="K76" s="123"/>
    </row>
    <row r="77" spans="1:11" ht="45" x14ac:dyDescent="0.25">
      <c r="A77" s="9" t="s">
        <v>2</v>
      </c>
      <c r="B77" s="70" t="s">
        <v>147</v>
      </c>
      <c r="C77" s="104" t="s">
        <v>135</v>
      </c>
      <c r="D77" s="104" t="s">
        <v>51</v>
      </c>
      <c r="E77" s="70" t="s">
        <v>27</v>
      </c>
      <c r="H77" s="120" t="s">
        <v>51</v>
      </c>
      <c r="K77" s="123"/>
    </row>
    <row r="78" spans="1:11" ht="105" x14ac:dyDescent="0.25">
      <c r="A78" s="9" t="s">
        <v>2</v>
      </c>
      <c r="B78" s="103" t="s">
        <v>148</v>
      </c>
      <c r="C78" s="105" t="s">
        <v>149</v>
      </c>
      <c r="D78" s="105" t="s">
        <v>136</v>
      </c>
      <c r="E78" s="103" t="s">
        <v>27</v>
      </c>
      <c r="H78" s="119" t="s">
        <v>447</v>
      </c>
      <c r="K78" s="123"/>
    </row>
    <row r="79" spans="1:11" ht="75" x14ac:dyDescent="0.25">
      <c r="A79" s="9" t="s">
        <v>2</v>
      </c>
      <c r="B79" s="70" t="s">
        <v>150</v>
      </c>
      <c r="C79" s="104" t="s">
        <v>149</v>
      </c>
      <c r="D79" s="104" t="s">
        <v>151</v>
      </c>
      <c r="E79" s="70" t="s">
        <v>27</v>
      </c>
      <c r="H79" s="120" t="s">
        <v>448</v>
      </c>
      <c r="K79" s="123"/>
    </row>
    <row r="80" spans="1:11" ht="60" x14ac:dyDescent="0.25">
      <c r="A80" s="9" t="s">
        <v>2</v>
      </c>
      <c r="B80" s="70" t="s">
        <v>152</v>
      </c>
      <c r="C80" s="104" t="s">
        <v>149</v>
      </c>
      <c r="D80" s="104" t="s">
        <v>153</v>
      </c>
      <c r="E80" s="70" t="s">
        <v>27</v>
      </c>
      <c r="H80" s="120" t="s">
        <v>449</v>
      </c>
      <c r="K80" s="123"/>
    </row>
    <row r="81" spans="1:11" ht="45" x14ac:dyDescent="0.25">
      <c r="A81" s="9" t="s">
        <v>2</v>
      </c>
      <c r="B81" s="70" t="s">
        <v>154</v>
      </c>
      <c r="C81" s="104" t="s">
        <v>149</v>
      </c>
      <c r="D81" s="104" t="s">
        <v>155</v>
      </c>
      <c r="E81" s="70" t="s">
        <v>27</v>
      </c>
      <c r="H81" s="120" t="s">
        <v>450</v>
      </c>
      <c r="K81" s="123"/>
    </row>
    <row r="82" spans="1:11" ht="90" x14ac:dyDescent="0.25">
      <c r="A82" s="9" t="s">
        <v>2</v>
      </c>
      <c r="B82" s="70" t="s">
        <v>156</v>
      </c>
      <c r="C82" s="104" t="s">
        <v>149</v>
      </c>
      <c r="D82" s="104" t="s">
        <v>157</v>
      </c>
      <c r="E82" s="70" t="s">
        <v>27</v>
      </c>
      <c r="H82" s="120" t="s">
        <v>451</v>
      </c>
      <c r="K82" s="123"/>
    </row>
    <row r="83" spans="1:11" ht="75" x14ac:dyDescent="0.25">
      <c r="A83" s="9" t="s">
        <v>2</v>
      </c>
      <c r="B83" s="70" t="s">
        <v>158</v>
      </c>
      <c r="C83" s="104" t="s">
        <v>149</v>
      </c>
      <c r="D83" s="104" t="s">
        <v>159</v>
      </c>
      <c r="E83" s="70" t="s">
        <v>27</v>
      </c>
      <c r="H83" s="120" t="s">
        <v>452</v>
      </c>
      <c r="K83" s="123"/>
    </row>
    <row r="84" spans="1:11" ht="165" x14ac:dyDescent="0.25">
      <c r="A84" s="9" t="s">
        <v>2</v>
      </c>
      <c r="B84" s="70" t="s">
        <v>160</v>
      </c>
      <c r="C84" s="104" t="s">
        <v>149</v>
      </c>
      <c r="D84" s="102" t="s">
        <v>47</v>
      </c>
      <c r="E84" s="70" t="s">
        <v>27</v>
      </c>
      <c r="H84" s="120" t="s">
        <v>410</v>
      </c>
      <c r="K84" s="123"/>
    </row>
    <row r="85" spans="1:11" ht="75" x14ac:dyDescent="0.25">
      <c r="A85" s="9" t="s">
        <v>2</v>
      </c>
      <c r="B85" s="70" t="s">
        <v>161</v>
      </c>
      <c r="C85" s="104" t="s">
        <v>149</v>
      </c>
      <c r="D85" s="104" t="s">
        <v>113</v>
      </c>
      <c r="E85" s="70" t="s">
        <v>27</v>
      </c>
      <c r="H85" s="120" t="s">
        <v>411</v>
      </c>
      <c r="K85" s="123"/>
    </row>
    <row r="86" spans="1:11" ht="30" x14ac:dyDescent="0.25">
      <c r="A86" s="9" t="s">
        <v>2</v>
      </c>
      <c r="B86" s="70" t="s">
        <v>162</v>
      </c>
      <c r="C86" s="104" t="s">
        <v>149</v>
      </c>
      <c r="D86" s="104" t="s">
        <v>51</v>
      </c>
      <c r="E86" s="70" t="s">
        <v>27</v>
      </c>
      <c r="H86" s="120" t="s">
        <v>51</v>
      </c>
      <c r="K86" s="123"/>
    </row>
    <row r="87" spans="1:11" ht="225" x14ac:dyDescent="0.25">
      <c r="A87" s="9" t="s">
        <v>2</v>
      </c>
      <c r="B87" s="103" t="s">
        <v>163</v>
      </c>
      <c r="C87" s="105" t="s">
        <v>164</v>
      </c>
      <c r="D87" s="105" t="s">
        <v>165</v>
      </c>
      <c r="E87" s="103" t="s">
        <v>27</v>
      </c>
      <c r="H87" s="119" t="s">
        <v>453</v>
      </c>
      <c r="K87" s="123"/>
    </row>
    <row r="88" spans="1:11" ht="165" x14ac:dyDescent="0.25">
      <c r="A88" s="9" t="s">
        <v>2</v>
      </c>
      <c r="B88" s="70" t="s">
        <v>166</v>
      </c>
      <c r="C88" s="104" t="s">
        <v>164</v>
      </c>
      <c r="D88" s="104" t="s">
        <v>167</v>
      </c>
      <c r="E88" s="70" t="s">
        <v>27</v>
      </c>
      <c r="H88" s="120" t="s">
        <v>454</v>
      </c>
      <c r="K88" s="123"/>
    </row>
    <row r="89" spans="1:11" ht="90" x14ac:dyDescent="0.25">
      <c r="A89" s="9" t="s">
        <v>2</v>
      </c>
      <c r="B89" s="70" t="s">
        <v>168</v>
      </c>
      <c r="C89" s="104" t="s">
        <v>164</v>
      </c>
      <c r="D89" s="104" t="s">
        <v>91</v>
      </c>
      <c r="E89" s="70" t="s">
        <v>27</v>
      </c>
      <c r="H89" s="120" t="s">
        <v>455</v>
      </c>
      <c r="K89" s="123"/>
    </row>
    <row r="90" spans="1:11" ht="150" x14ac:dyDescent="0.25">
      <c r="A90" s="9" t="s">
        <v>2</v>
      </c>
      <c r="B90" s="70" t="s">
        <v>169</v>
      </c>
      <c r="C90" s="104" t="s">
        <v>164</v>
      </c>
      <c r="D90" s="104" t="s">
        <v>170</v>
      </c>
      <c r="E90" s="70" t="s">
        <v>27</v>
      </c>
      <c r="H90" s="120" t="s">
        <v>456</v>
      </c>
      <c r="K90" s="123"/>
    </row>
    <row r="91" spans="1:11" ht="60" x14ac:dyDescent="0.25">
      <c r="A91" s="9" t="s">
        <v>2</v>
      </c>
      <c r="B91" s="70" t="s">
        <v>171</v>
      </c>
      <c r="C91" s="104" t="s">
        <v>164</v>
      </c>
      <c r="D91" s="104" t="s">
        <v>172</v>
      </c>
      <c r="E91" s="70" t="s">
        <v>27</v>
      </c>
      <c r="H91" s="120" t="s">
        <v>457</v>
      </c>
      <c r="K91" s="123"/>
    </row>
    <row r="92" spans="1:11" ht="75" x14ac:dyDescent="0.25">
      <c r="A92" s="9" t="s">
        <v>2</v>
      </c>
      <c r="B92" s="70" t="s">
        <v>173</v>
      </c>
      <c r="C92" s="104" t="s">
        <v>164</v>
      </c>
      <c r="D92" s="104" t="s">
        <v>174</v>
      </c>
      <c r="E92" s="70" t="s">
        <v>27</v>
      </c>
      <c r="H92" s="120" t="s">
        <v>458</v>
      </c>
      <c r="K92" s="123"/>
    </row>
    <row r="93" spans="1:11" ht="75" x14ac:dyDescent="0.25">
      <c r="A93" s="9" t="s">
        <v>2</v>
      </c>
      <c r="B93" s="70" t="s">
        <v>175</v>
      </c>
      <c r="C93" s="104" t="s">
        <v>164</v>
      </c>
      <c r="D93" s="104" t="s">
        <v>176</v>
      </c>
      <c r="E93" s="70" t="s">
        <v>27</v>
      </c>
      <c r="H93" s="120" t="s">
        <v>459</v>
      </c>
      <c r="K93" s="123"/>
    </row>
    <row r="94" spans="1:11" ht="165" x14ac:dyDescent="0.25">
      <c r="A94" s="9" t="s">
        <v>2</v>
      </c>
      <c r="B94" s="70" t="s">
        <v>177</v>
      </c>
      <c r="C94" s="104" t="s">
        <v>164</v>
      </c>
      <c r="D94" s="102" t="s">
        <v>47</v>
      </c>
      <c r="E94" s="70" t="s">
        <v>27</v>
      </c>
      <c r="H94" s="120" t="s">
        <v>410</v>
      </c>
      <c r="K94" s="123"/>
    </row>
    <row r="95" spans="1:11" ht="75" x14ac:dyDescent="0.25">
      <c r="A95" s="9" t="s">
        <v>2</v>
      </c>
      <c r="B95" s="70" t="s">
        <v>178</v>
      </c>
      <c r="C95" s="104" t="s">
        <v>164</v>
      </c>
      <c r="D95" s="104" t="s">
        <v>113</v>
      </c>
      <c r="E95" s="70" t="s">
        <v>27</v>
      </c>
      <c r="H95" s="120" t="s">
        <v>411</v>
      </c>
      <c r="K95" s="123"/>
    </row>
    <row r="96" spans="1:11" ht="30" x14ac:dyDescent="0.25">
      <c r="A96" s="9" t="s">
        <v>2</v>
      </c>
      <c r="B96" s="70" t="s">
        <v>179</v>
      </c>
      <c r="C96" s="104" t="s">
        <v>164</v>
      </c>
      <c r="D96" s="104" t="s">
        <v>51</v>
      </c>
      <c r="E96" s="70" t="s">
        <v>27</v>
      </c>
      <c r="H96" s="120" t="s">
        <v>51</v>
      </c>
      <c r="K96" s="123"/>
    </row>
    <row r="97" spans="1:11" ht="195" x14ac:dyDescent="0.25">
      <c r="A97" s="9" t="s">
        <v>2</v>
      </c>
      <c r="B97" s="103" t="s">
        <v>180</v>
      </c>
      <c r="C97" s="105" t="s">
        <v>181</v>
      </c>
      <c r="D97" s="105" t="s">
        <v>182</v>
      </c>
      <c r="E97" s="103" t="s">
        <v>27</v>
      </c>
      <c r="H97" s="119" t="s">
        <v>460</v>
      </c>
      <c r="K97" s="123"/>
    </row>
    <row r="98" spans="1:11" ht="120" x14ac:dyDescent="0.25">
      <c r="A98" s="9" t="s">
        <v>2</v>
      </c>
      <c r="B98" s="70" t="s">
        <v>183</v>
      </c>
      <c r="C98" s="104" t="s">
        <v>181</v>
      </c>
      <c r="D98" s="104" t="s">
        <v>184</v>
      </c>
      <c r="E98" s="70" t="s">
        <v>27</v>
      </c>
      <c r="H98" s="120" t="s">
        <v>461</v>
      </c>
      <c r="K98" s="123"/>
    </row>
    <row r="99" spans="1:11" ht="90" x14ac:dyDescent="0.25">
      <c r="A99" s="9" t="s">
        <v>2</v>
      </c>
      <c r="B99" s="70" t="s">
        <v>185</v>
      </c>
      <c r="C99" s="104" t="s">
        <v>181</v>
      </c>
      <c r="D99" s="104" t="s">
        <v>186</v>
      </c>
      <c r="E99" s="70" t="s">
        <v>27</v>
      </c>
      <c r="H99" s="120" t="s">
        <v>462</v>
      </c>
      <c r="K99" s="123"/>
    </row>
    <row r="100" spans="1:11" ht="195" x14ac:dyDescent="0.25">
      <c r="A100" s="9" t="s">
        <v>2</v>
      </c>
      <c r="B100" s="70" t="s">
        <v>187</v>
      </c>
      <c r="C100" s="104" t="s">
        <v>181</v>
      </c>
      <c r="D100" s="104" t="s">
        <v>188</v>
      </c>
      <c r="E100" s="70" t="s">
        <v>27</v>
      </c>
      <c r="H100" s="120" t="s">
        <v>463</v>
      </c>
      <c r="K100" s="123"/>
    </row>
    <row r="101" spans="1:11" ht="30" x14ac:dyDescent="0.25">
      <c r="A101" s="9" t="s">
        <v>2</v>
      </c>
      <c r="B101" s="70" t="s">
        <v>189</v>
      </c>
      <c r="C101" s="104" t="s">
        <v>181</v>
      </c>
      <c r="D101" s="104" t="s">
        <v>190</v>
      </c>
      <c r="E101" s="70" t="s">
        <v>27</v>
      </c>
      <c r="H101" s="120" t="s">
        <v>464</v>
      </c>
      <c r="K101" s="123"/>
    </row>
    <row r="102" spans="1:11" ht="165" x14ac:dyDescent="0.25">
      <c r="A102" s="9" t="s">
        <v>2</v>
      </c>
      <c r="B102" s="70" t="s">
        <v>191</v>
      </c>
      <c r="C102" s="104" t="s">
        <v>181</v>
      </c>
      <c r="D102" s="102" t="s">
        <v>47</v>
      </c>
      <c r="E102" s="70" t="s">
        <v>27</v>
      </c>
      <c r="H102" s="120" t="s">
        <v>410</v>
      </c>
      <c r="K102" s="123"/>
    </row>
    <row r="103" spans="1:11" ht="30" x14ac:dyDescent="0.25">
      <c r="A103" s="9" t="s">
        <v>2</v>
      </c>
      <c r="B103" s="70" t="s">
        <v>192</v>
      </c>
      <c r="C103" s="104" t="s">
        <v>181</v>
      </c>
      <c r="D103" s="104" t="s">
        <v>193</v>
      </c>
      <c r="E103" s="70" t="s">
        <v>27</v>
      </c>
      <c r="H103" s="120" t="s">
        <v>193</v>
      </c>
      <c r="K103" s="123"/>
    </row>
    <row r="104" spans="1:11" ht="30" x14ac:dyDescent="0.25">
      <c r="A104" s="9" t="s">
        <v>2</v>
      </c>
      <c r="B104" s="70" t="s">
        <v>194</v>
      </c>
      <c r="C104" s="104" t="s">
        <v>181</v>
      </c>
      <c r="D104" s="104" t="s">
        <v>51</v>
      </c>
      <c r="E104" s="70" t="s">
        <v>27</v>
      </c>
      <c r="H104" s="120" t="s">
        <v>51</v>
      </c>
      <c r="K104" s="123"/>
    </row>
    <row r="105" spans="1:11" ht="165" x14ac:dyDescent="0.25">
      <c r="A105" s="9" t="s">
        <v>2</v>
      </c>
      <c r="B105" s="103" t="s">
        <v>195</v>
      </c>
      <c r="C105" s="105" t="s">
        <v>196</v>
      </c>
      <c r="D105" s="105" t="s">
        <v>136</v>
      </c>
      <c r="E105" s="103" t="s">
        <v>27</v>
      </c>
      <c r="H105" s="119" t="s">
        <v>465</v>
      </c>
      <c r="K105" s="123"/>
    </row>
    <row r="106" spans="1:11" ht="240" x14ac:dyDescent="0.25">
      <c r="A106" s="9" t="s">
        <v>2</v>
      </c>
      <c r="B106" s="70" t="s">
        <v>197</v>
      </c>
      <c r="C106" s="104" t="s">
        <v>196</v>
      </c>
      <c r="D106" s="104" t="s">
        <v>151</v>
      </c>
      <c r="E106" s="70" t="s">
        <v>27</v>
      </c>
      <c r="H106" s="120" t="s">
        <v>466</v>
      </c>
      <c r="K106" s="123"/>
    </row>
    <row r="107" spans="1:11" ht="120" x14ac:dyDescent="0.25">
      <c r="A107" s="9" t="s">
        <v>2</v>
      </c>
      <c r="B107" s="70" t="s">
        <v>198</v>
      </c>
      <c r="C107" s="104" t="s">
        <v>196</v>
      </c>
      <c r="D107" s="104" t="s">
        <v>199</v>
      </c>
      <c r="E107" s="70" t="s">
        <v>27</v>
      </c>
      <c r="H107" s="120" t="s">
        <v>467</v>
      </c>
      <c r="K107" s="123"/>
    </row>
    <row r="108" spans="1:11" ht="90" x14ac:dyDescent="0.25">
      <c r="A108" s="9" t="s">
        <v>2</v>
      </c>
      <c r="B108" s="70" t="s">
        <v>200</v>
      </c>
      <c r="C108" s="104" t="s">
        <v>196</v>
      </c>
      <c r="D108" s="104" t="s">
        <v>201</v>
      </c>
      <c r="E108" s="70" t="s">
        <v>27</v>
      </c>
      <c r="H108" s="120" t="s">
        <v>468</v>
      </c>
      <c r="K108" s="123"/>
    </row>
    <row r="109" spans="1:11" ht="60" x14ac:dyDescent="0.25">
      <c r="A109" s="9" t="s">
        <v>2</v>
      </c>
      <c r="B109" s="70" t="s">
        <v>202</v>
      </c>
      <c r="C109" s="104" t="s">
        <v>196</v>
      </c>
      <c r="D109" s="104" t="s">
        <v>203</v>
      </c>
      <c r="E109" s="70" t="s">
        <v>27</v>
      </c>
      <c r="H109" s="120" t="s">
        <v>469</v>
      </c>
      <c r="K109" s="123"/>
    </row>
    <row r="110" spans="1:11" ht="45" x14ac:dyDescent="0.25">
      <c r="A110" s="9" t="s">
        <v>2</v>
      </c>
      <c r="B110" s="70" t="s">
        <v>204</v>
      </c>
      <c r="C110" s="104" t="s">
        <v>196</v>
      </c>
      <c r="D110" s="104" t="s">
        <v>190</v>
      </c>
      <c r="E110" s="70" t="s">
        <v>27</v>
      </c>
      <c r="H110" s="120" t="s">
        <v>464</v>
      </c>
      <c r="K110" s="123"/>
    </row>
    <row r="111" spans="1:11" ht="165" x14ac:dyDescent="0.25">
      <c r="A111" s="9" t="s">
        <v>2</v>
      </c>
      <c r="B111" s="70" t="s">
        <v>205</v>
      </c>
      <c r="C111" s="104" t="s">
        <v>196</v>
      </c>
      <c r="D111" s="102" t="s">
        <v>47</v>
      </c>
      <c r="E111" s="70" t="s">
        <v>27</v>
      </c>
      <c r="H111" s="120" t="s">
        <v>410</v>
      </c>
      <c r="K111" s="123"/>
    </row>
    <row r="112" spans="1:11" ht="45" x14ac:dyDescent="0.25">
      <c r="A112" s="9" t="s">
        <v>2</v>
      </c>
      <c r="B112" s="70" t="s">
        <v>206</v>
      </c>
      <c r="C112" s="104" t="s">
        <v>196</v>
      </c>
      <c r="D112" s="104" t="s">
        <v>193</v>
      </c>
      <c r="E112" s="70" t="s">
        <v>27</v>
      </c>
      <c r="H112" s="120" t="s">
        <v>470</v>
      </c>
      <c r="K112" s="123"/>
    </row>
    <row r="113" spans="1:11" ht="45" x14ac:dyDescent="0.25">
      <c r="A113" s="9" t="s">
        <v>2</v>
      </c>
      <c r="B113" s="70" t="s">
        <v>207</v>
      </c>
      <c r="C113" s="104" t="s">
        <v>196</v>
      </c>
      <c r="D113" s="104" t="s">
        <v>51</v>
      </c>
      <c r="E113" s="70" t="s">
        <v>27</v>
      </c>
      <c r="H113" s="120" t="s">
        <v>51</v>
      </c>
      <c r="K113" s="123"/>
    </row>
    <row r="114" spans="1:11" ht="60" x14ac:dyDescent="0.25">
      <c r="A114" s="9" t="s">
        <v>2</v>
      </c>
      <c r="B114" s="103" t="s">
        <v>208</v>
      </c>
      <c r="C114" s="105" t="s">
        <v>209</v>
      </c>
      <c r="D114" s="105" t="s">
        <v>209</v>
      </c>
      <c r="E114" s="103" t="s">
        <v>27</v>
      </c>
      <c r="H114" s="119" t="s">
        <v>471</v>
      </c>
      <c r="K114" s="123"/>
    </row>
    <row r="115" spans="1:11" ht="90" x14ac:dyDescent="0.25">
      <c r="A115" s="9" t="s">
        <v>2</v>
      </c>
      <c r="B115" s="70" t="s">
        <v>210</v>
      </c>
      <c r="C115" s="104" t="s">
        <v>209</v>
      </c>
      <c r="D115" s="104" t="s">
        <v>211</v>
      </c>
      <c r="E115" s="70" t="s">
        <v>27</v>
      </c>
      <c r="H115" s="120" t="s">
        <v>472</v>
      </c>
      <c r="K115" s="123"/>
    </row>
    <row r="116" spans="1:11" ht="165" x14ac:dyDescent="0.25">
      <c r="A116" s="9" t="s">
        <v>2</v>
      </c>
      <c r="B116" s="70" t="s">
        <v>212</v>
      </c>
      <c r="C116" s="104" t="s">
        <v>209</v>
      </c>
      <c r="D116" s="102" t="s">
        <v>47</v>
      </c>
      <c r="E116" s="70" t="s">
        <v>27</v>
      </c>
      <c r="H116" s="120" t="s">
        <v>410</v>
      </c>
      <c r="K116" s="123"/>
    </row>
    <row r="117" spans="1:11" ht="270" x14ac:dyDescent="0.25">
      <c r="A117" s="9" t="s">
        <v>2</v>
      </c>
      <c r="B117" s="103" t="s">
        <v>213</v>
      </c>
      <c r="C117" s="105" t="s">
        <v>214</v>
      </c>
      <c r="D117" s="105" t="s">
        <v>215</v>
      </c>
      <c r="E117" s="103" t="s">
        <v>27</v>
      </c>
      <c r="H117" s="119" t="s">
        <v>473</v>
      </c>
      <c r="K117" s="123"/>
    </row>
    <row r="118" spans="1:11" ht="315" x14ac:dyDescent="0.25">
      <c r="A118" s="9" t="s">
        <v>2</v>
      </c>
      <c r="B118" s="70" t="s">
        <v>216</v>
      </c>
      <c r="C118" s="104" t="s">
        <v>214</v>
      </c>
      <c r="D118" s="104" t="s">
        <v>217</v>
      </c>
      <c r="E118" s="70" t="s">
        <v>27</v>
      </c>
      <c r="H118" s="120" t="s">
        <v>474</v>
      </c>
      <c r="K118" s="123"/>
    </row>
    <row r="119" spans="1:11" ht="195" x14ac:dyDescent="0.25">
      <c r="A119" s="9" t="s">
        <v>2</v>
      </c>
      <c r="B119" s="70" t="s">
        <v>218</v>
      </c>
      <c r="C119" s="104" t="s">
        <v>214</v>
      </c>
      <c r="D119" s="104" t="s">
        <v>219</v>
      </c>
      <c r="E119" s="70" t="s">
        <v>27</v>
      </c>
      <c r="H119" s="120" t="s">
        <v>475</v>
      </c>
      <c r="K119" s="123"/>
    </row>
    <row r="120" spans="1:11" ht="165" x14ac:dyDescent="0.25">
      <c r="A120" s="9" t="s">
        <v>2</v>
      </c>
      <c r="B120" s="70" t="s">
        <v>220</v>
      </c>
      <c r="C120" s="104" t="s">
        <v>214</v>
      </c>
      <c r="D120" s="102" t="s">
        <v>47</v>
      </c>
      <c r="E120" s="70" t="s">
        <v>27</v>
      </c>
      <c r="H120" s="120" t="s">
        <v>410</v>
      </c>
      <c r="K120" s="123"/>
    </row>
    <row r="121" spans="1:11" ht="30" x14ac:dyDescent="0.25">
      <c r="A121" s="9" t="s">
        <v>2</v>
      </c>
      <c r="B121" s="70" t="s">
        <v>221</v>
      </c>
      <c r="C121" s="104" t="s">
        <v>214</v>
      </c>
      <c r="D121" s="104" t="s">
        <v>193</v>
      </c>
      <c r="E121" s="70" t="s">
        <v>27</v>
      </c>
      <c r="H121" s="120" t="s">
        <v>193</v>
      </c>
      <c r="K121" s="123"/>
    </row>
    <row r="122" spans="1:11" ht="30" x14ac:dyDescent="0.25">
      <c r="A122" s="9" t="s">
        <v>2</v>
      </c>
      <c r="B122" s="70" t="s">
        <v>222</v>
      </c>
      <c r="C122" s="104" t="s">
        <v>214</v>
      </c>
      <c r="D122" s="104" t="s">
        <v>51</v>
      </c>
      <c r="E122" s="70" t="s">
        <v>27</v>
      </c>
      <c r="H122" s="120" t="s">
        <v>51</v>
      </c>
      <c r="K122" s="123"/>
    </row>
    <row r="123" spans="1:11" ht="180" x14ac:dyDescent="0.25">
      <c r="A123" s="9" t="s">
        <v>2</v>
      </c>
      <c r="B123" s="103" t="s">
        <v>223</v>
      </c>
      <c r="C123" s="105" t="s">
        <v>224</v>
      </c>
      <c r="D123" s="105" t="s">
        <v>225</v>
      </c>
      <c r="E123" s="103" t="s">
        <v>27</v>
      </c>
      <c r="H123" s="119" t="s">
        <v>476</v>
      </c>
      <c r="K123" s="123"/>
    </row>
    <row r="124" spans="1:11" ht="165" x14ac:dyDescent="0.25">
      <c r="A124" s="9" t="s">
        <v>2</v>
      </c>
      <c r="B124" s="70" t="s">
        <v>226</v>
      </c>
      <c r="C124" s="104" t="s">
        <v>224</v>
      </c>
      <c r="D124" s="104" t="s">
        <v>227</v>
      </c>
      <c r="E124" s="70" t="s">
        <v>27</v>
      </c>
      <c r="H124" s="120" t="s">
        <v>477</v>
      </c>
      <c r="K124" s="123"/>
    </row>
    <row r="125" spans="1:11" ht="240" x14ac:dyDescent="0.25">
      <c r="A125" s="9" t="s">
        <v>2</v>
      </c>
      <c r="B125" s="70" t="s">
        <v>228</v>
      </c>
      <c r="C125" s="104" t="s">
        <v>224</v>
      </c>
      <c r="D125" s="104" t="s">
        <v>229</v>
      </c>
      <c r="E125" s="70" t="s">
        <v>27</v>
      </c>
      <c r="H125" s="120" t="s">
        <v>478</v>
      </c>
      <c r="K125" s="123"/>
    </row>
    <row r="126" spans="1:11" ht="90" x14ac:dyDescent="0.25">
      <c r="A126" s="9" t="s">
        <v>2</v>
      </c>
      <c r="B126" s="70" t="s">
        <v>230</v>
      </c>
      <c r="C126" s="104" t="s">
        <v>224</v>
      </c>
      <c r="D126" s="104" t="s">
        <v>231</v>
      </c>
      <c r="E126" s="70" t="s">
        <v>27</v>
      </c>
      <c r="H126" s="120" t="s">
        <v>479</v>
      </c>
      <c r="K126" s="123"/>
    </row>
    <row r="127" spans="1:11" ht="165" x14ac:dyDescent="0.25">
      <c r="A127" s="9" t="s">
        <v>2</v>
      </c>
      <c r="B127" s="70" t="s">
        <v>232</v>
      </c>
      <c r="C127" s="104" t="s">
        <v>224</v>
      </c>
      <c r="D127" s="102" t="s">
        <v>47</v>
      </c>
      <c r="E127" s="70" t="s">
        <v>27</v>
      </c>
      <c r="H127" s="120" t="s">
        <v>410</v>
      </c>
      <c r="K127" s="123"/>
    </row>
    <row r="128" spans="1:11" ht="105" x14ac:dyDescent="0.25">
      <c r="A128" s="9" t="s">
        <v>2</v>
      </c>
      <c r="B128" s="70" t="s">
        <v>233</v>
      </c>
      <c r="C128" s="104" t="s">
        <v>224</v>
      </c>
      <c r="D128" s="104" t="s">
        <v>193</v>
      </c>
      <c r="E128" s="70" t="s">
        <v>27</v>
      </c>
      <c r="H128" s="120" t="s">
        <v>480</v>
      </c>
      <c r="K128" s="123"/>
    </row>
    <row r="129" spans="1:11" ht="25.5" x14ac:dyDescent="0.25">
      <c r="A129" s="9" t="s">
        <v>2</v>
      </c>
      <c r="B129" s="70" t="s">
        <v>234</v>
      </c>
      <c r="C129" s="104" t="s">
        <v>51</v>
      </c>
      <c r="D129" s="104" t="s">
        <v>51</v>
      </c>
      <c r="E129" s="70" t="s">
        <v>27</v>
      </c>
      <c r="H129" s="120" t="s">
        <v>51</v>
      </c>
      <c r="K129" s="123"/>
    </row>
    <row r="130" spans="1:11" ht="210" x14ac:dyDescent="0.25">
      <c r="A130" s="9" t="s">
        <v>2</v>
      </c>
      <c r="B130" s="103" t="s">
        <v>235</v>
      </c>
      <c r="C130" s="105" t="s">
        <v>236</v>
      </c>
      <c r="D130" s="105" t="s">
        <v>237</v>
      </c>
      <c r="E130" s="103" t="s">
        <v>27</v>
      </c>
      <c r="H130" s="119" t="s">
        <v>481</v>
      </c>
      <c r="K130" s="123"/>
    </row>
    <row r="131" spans="1:11" ht="135" x14ac:dyDescent="0.25">
      <c r="A131" s="9" t="s">
        <v>2</v>
      </c>
      <c r="B131" s="70" t="s">
        <v>238</v>
      </c>
      <c r="C131" s="104" t="s">
        <v>236</v>
      </c>
      <c r="D131" s="104" t="s">
        <v>239</v>
      </c>
      <c r="E131" s="70" t="s">
        <v>27</v>
      </c>
      <c r="H131" s="120" t="s">
        <v>482</v>
      </c>
      <c r="K131" s="123"/>
    </row>
    <row r="132" spans="1:11" ht="210" x14ac:dyDescent="0.25">
      <c r="A132" s="9" t="s">
        <v>2</v>
      </c>
      <c r="B132" s="70" t="s">
        <v>240</v>
      </c>
      <c r="C132" s="104" t="s">
        <v>236</v>
      </c>
      <c r="D132" s="104" t="s">
        <v>241</v>
      </c>
      <c r="E132" s="70" t="s">
        <v>27</v>
      </c>
      <c r="H132" s="120" t="s">
        <v>483</v>
      </c>
      <c r="K132" s="123"/>
    </row>
    <row r="133" spans="1:11" ht="90" x14ac:dyDescent="0.25">
      <c r="A133" s="9" t="s">
        <v>2</v>
      </c>
      <c r="B133" s="70" t="s">
        <v>242</v>
      </c>
      <c r="C133" s="104" t="s">
        <v>236</v>
      </c>
      <c r="D133" s="104" t="s">
        <v>243</v>
      </c>
      <c r="E133" s="70" t="s">
        <v>27</v>
      </c>
      <c r="H133" s="120" t="s">
        <v>484</v>
      </c>
      <c r="K133" s="123"/>
    </row>
    <row r="134" spans="1:11" ht="180" x14ac:dyDescent="0.25">
      <c r="A134" s="9" t="s">
        <v>2</v>
      </c>
      <c r="B134" s="70" t="s">
        <v>244</v>
      </c>
      <c r="C134" s="104" t="s">
        <v>236</v>
      </c>
      <c r="D134" s="104" t="s">
        <v>245</v>
      </c>
      <c r="E134" s="70" t="s">
        <v>27</v>
      </c>
      <c r="H134" s="120" t="s">
        <v>485</v>
      </c>
      <c r="K134" s="123"/>
    </row>
    <row r="135" spans="1:11" ht="150" x14ac:dyDescent="0.25">
      <c r="A135" s="9" t="s">
        <v>2</v>
      </c>
      <c r="B135" s="70" t="s">
        <v>246</v>
      </c>
      <c r="C135" s="104" t="s">
        <v>236</v>
      </c>
      <c r="D135" s="104" t="s">
        <v>247</v>
      </c>
      <c r="E135" s="70" t="s">
        <v>27</v>
      </c>
      <c r="H135" s="120" t="s">
        <v>486</v>
      </c>
      <c r="K135" s="123"/>
    </row>
    <row r="136" spans="1:11" ht="195" x14ac:dyDescent="0.25">
      <c r="A136" s="9" t="s">
        <v>2</v>
      </c>
      <c r="B136" s="70" t="s">
        <v>248</v>
      </c>
      <c r="C136" s="104" t="s">
        <v>236</v>
      </c>
      <c r="D136" s="104" t="s">
        <v>249</v>
      </c>
      <c r="E136" s="70" t="s">
        <v>27</v>
      </c>
      <c r="H136" s="120" t="s">
        <v>487</v>
      </c>
      <c r="K136" s="123"/>
    </row>
    <row r="137" spans="1:11" ht="150" x14ac:dyDescent="0.25">
      <c r="A137" s="9" t="s">
        <v>2</v>
      </c>
      <c r="B137" s="70" t="s">
        <v>250</v>
      </c>
      <c r="C137" s="104" t="s">
        <v>236</v>
      </c>
      <c r="D137" s="104" t="s">
        <v>251</v>
      </c>
      <c r="E137" s="70" t="s">
        <v>27</v>
      </c>
      <c r="H137" s="120" t="s">
        <v>488</v>
      </c>
      <c r="K137" s="123"/>
    </row>
    <row r="138" spans="1:11" ht="90" x14ac:dyDescent="0.25">
      <c r="A138" s="9" t="s">
        <v>2</v>
      </c>
      <c r="B138" s="70" t="s">
        <v>252</v>
      </c>
      <c r="C138" s="104" t="s">
        <v>236</v>
      </c>
      <c r="D138" s="104" t="s">
        <v>253</v>
      </c>
      <c r="E138" s="70" t="s">
        <v>27</v>
      </c>
      <c r="H138" s="120" t="s">
        <v>489</v>
      </c>
      <c r="K138" s="123"/>
    </row>
    <row r="139" spans="1:11" ht="135" x14ac:dyDescent="0.25">
      <c r="A139" s="9" t="s">
        <v>2</v>
      </c>
      <c r="B139" s="70" t="s">
        <v>254</v>
      </c>
      <c r="C139" s="104" t="s">
        <v>236</v>
      </c>
      <c r="D139" s="104" t="s">
        <v>255</v>
      </c>
      <c r="E139" s="70" t="s">
        <v>27</v>
      </c>
      <c r="H139" s="120" t="s">
        <v>490</v>
      </c>
      <c r="K139" s="123"/>
    </row>
    <row r="140" spans="1:11" ht="180" x14ac:dyDescent="0.25">
      <c r="A140" s="9" t="s">
        <v>2</v>
      </c>
      <c r="B140" s="70" t="s">
        <v>256</v>
      </c>
      <c r="C140" s="104" t="s">
        <v>236</v>
      </c>
      <c r="D140" s="104" t="s">
        <v>257</v>
      </c>
      <c r="E140" s="70" t="s">
        <v>27</v>
      </c>
      <c r="H140" s="120" t="s">
        <v>491</v>
      </c>
      <c r="K140" s="123"/>
    </row>
    <row r="141" spans="1:11" ht="150" x14ac:dyDescent="0.25">
      <c r="A141" s="9" t="s">
        <v>2</v>
      </c>
      <c r="B141" s="70" t="s">
        <v>258</v>
      </c>
      <c r="C141" s="104" t="s">
        <v>236</v>
      </c>
      <c r="D141" s="104" t="s">
        <v>259</v>
      </c>
      <c r="E141" s="70" t="s">
        <v>27</v>
      </c>
      <c r="H141" s="120" t="s">
        <v>492</v>
      </c>
      <c r="K141" s="123"/>
    </row>
    <row r="142" spans="1:11" ht="120" x14ac:dyDescent="0.25">
      <c r="A142" s="9" t="s">
        <v>2</v>
      </c>
      <c r="B142" s="70" t="s">
        <v>260</v>
      </c>
      <c r="C142" s="104" t="s">
        <v>236</v>
      </c>
      <c r="D142" s="104" t="s">
        <v>261</v>
      </c>
      <c r="E142" s="70" t="s">
        <v>27</v>
      </c>
      <c r="H142" s="120" t="s">
        <v>493</v>
      </c>
      <c r="K142" s="123"/>
    </row>
    <row r="143" spans="1:11" ht="90" x14ac:dyDescent="0.25">
      <c r="A143" s="9" t="s">
        <v>2</v>
      </c>
      <c r="B143" s="70" t="s">
        <v>262</v>
      </c>
      <c r="C143" s="104" t="s">
        <v>236</v>
      </c>
      <c r="D143" s="104" t="s">
        <v>263</v>
      </c>
      <c r="E143" s="70" t="s">
        <v>27</v>
      </c>
      <c r="H143" s="120" t="s">
        <v>494</v>
      </c>
      <c r="K143" s="123"/>
    </row>
    <row r="144" spans="1:11" ht="105" x14ac:dyDescent="0.25">
      <c r="A144" s="9" t="s">
        <v>2</v>
      </c>
      <c r="B144" s="70" t="s">
        <v>264</v>
      </c>
      <c r="C144" s="104" t="s">
        <v>236</v>
      </c>
      <c r="D144" s="104" t="s">
        <v>265</v>
      </c>
      <c r="E144" s="70" t="s">
        <v>27</v>
      </c>
      <c r="H144" s="120" t="s">
        <v>495</v>
      </c>
      <c r="K144" s="123"/>
    </row>
    <row r="145" spans="1:11" ht="165" x14ac:dyDescent="0.25">
      <c r="A145" s="9" t="s">
        <v>2</v>
      </c>
      <c r="B145" s="70" t="s">
        <v>266</v>
      </c>
      <c r="C145" s="104" t="s">
        <v>236</v>
      </c>
      <c r="D145" s="102" t="s">
        <v>47</v>
      </c>
      <c r="E145" s="70" t="s">
        <v>27</v>
      </c>
      <c r="H145" s="120" t="s">
        <v>410</v>
      </c>
      <c r="K145" s="123"/>
    </row>
    <row r="146" spans="1:11" ht="105" x14ac:dyDescent="0.25">
      <c r="A146" s="9" t="s">
        <v>2</v>
      </c>
      <c r="B146" s="70" t="s">
        <v>267</v>
      </c>
      <c r="C146" s="70" t="s">
        <v>236</v>
      </c>
      <c r="D146" s="70" t="s">
        <v>193</v>
      </c>
      <c r="E146" s="70" t="s">
        <v>27</v>
      </c>
      <c r="H146" s="120" t="s">
        <v>496</v>
      </c>
      <c r="K146" s="123"/>
    </row>
    <row r="147" spans="1:11" ht="45" x14ac:dyDescent="0.25">
      <c r="A147" s="9" t="s">
        <v>2</v>
      </c>
      <c r="B147" s="70" t="s">
        <v>268</v>
      </c>
      <c r="C147" s="70" t="s">
        <v>236</v>
      </c>
      <c r="D147" s="70" t="s">
        <v>51</v>
      </c>
      <c r="E147" s="70" t="s">
        <v>27</v>
      </c>
      <c r="H147" s="120" t="s">
        <v>51</v>
      </c>
      <c r="K147" s="123"/>
    </row>
    <row r="148" spans="1:11" ht="165" x14ac:dyDescent="0.25">
      <c r="A148" s="9" t="s">
        <v>2</v>
      </c>
      <c r="B148" s="103">
        <v>26</v>
      </c>
      <c r="C148" s="103" t="s">
        <v>269</v>
      </c>
      <c r="D148" s="103" t="s">
        <v>269</v>
      </c>
      <c r="E148" s="103" t="s">
        <v>27</v>
      </c>
      <c r="H148" s="119" t="s">
        <v>497</v>
      </c>
      <c r="K148" s="123"/>
    </row>
    <row r="149" spans="1:11" ht="210" x14ac:dyDescent="0.25">
      <c r="A149" s="9" t="s">
        <v>2</v>
      </c>
      <c r="B149" s="103" t="s">
        <v>270</v>
      </c>
      <c r="C149" s="103" t="s">
        <v>271</v>
      </c>
      <c r="D149" s="103" t="s">
        <v>272</v>
      </c>
      <c r="E149" s="103" t="s">
        <v>27</v>
      </c>
      <c r="H149" s="119" t="s">
        <v>498</v>
      </c>
      <c r="K149" s="123"/>
    </row>
    <row r="150" spans="1:11" ht="165" x14ac:dyDescent="0.25">
      <c r="A150" s="9" t="s">
        <v>2</v>
      </c>
      <c r="B150" s="70" t="s">
        <v>273</v>
      </c>
      <c r="C150" s="70" t="s">
        <v>271</v>
      </c>
      <c r="D150" s="70" t="s">
        <v>274</v>
      </c>
      <c r="E150" s="70" t="s">
        <v>27</v>
      </c>
      <c r="H150" s="120" t="s">
        <v>499</v>
      </c>
      <c r="K150" s="123"/>
    </row>
    <row r="151" spans="1:11" ht="150" x14ac:dyDescent="0.25">
      <c r="A151" s="9" t="s">
        <v>2</v>
      </c>
      <c r="B151" s="70" t="s">
        <v>275</v>
      </c>
      <c r="C151" s="70" t="s">
        <v>271</v>
      </c>
      <c r="D151" s="70" t="s">
        <v>276</v>
      </c>
      <c r="E151" s="70" t="s">
        <v>27</v>
      </c>
      <c r="H151" s="120" t="s">
        <v>500</v>
      </c>
      <c r="K151" s="123"/>
    </row>
    <row r="152" spans="1:11" ht="150" x14ac:dyDescent="0.25">
      <c r="A152" s="9" t="s">
        <v>2</v>
      </c>
      <c r="B152" s="70" t="s">
        <v>277</v>
      </c>
      <c r="C152" s="70" t="s">
        <v>271</v>
      </c>
      <c r="D152" s="70" t="s">
        <v>174</v>
      </c>
      <c r="E152" s="70" t="s">
        <v>27</v>
      </c>
      <c r="H152" s="120" t="s">
        <v>501</v>
      </c>
      <c r="K152" s="123"/>
    </row>
    <row r="153" spans="1:11" ht="75" x14ac:dyDescent="0.25">
      <c r="A153" s="9" t="s">
        <v>2</v>
      </c>
      <c r="B153" s="70" t="s">
        <v>278</v>
      </c>
      <c r="C153" s="70" t="s">
        <v>271</v>
      </c>
      <c r="D153" s="70" t="s">
        <v>279</v>
      </c>
      <c r="E153" s="70" t="s">
        <v>27</v>
      </c>
      <c r="H153" s="120" t="s">
        <v>502</v>
      </c>
      <c r="K153" s="123"/>
    </row>
    <row r="154" spans="1:11" ht="135" x14ac:dyDescent="0.25">
      <c r="A154" s="9" t="s">
        <v>2</v>
      </c>
      <c r="B154" s="70" t="s">
        <v>280</v>
      </c>
      <c r="C154" s="70" t="s">
        <v>271</v>
      </c>
      <c r="D154" s="70" t="s">
        <v>281</v>
      </c>
      <c r="E154" s="70" t="s">
        <v>27</v>
      </c>
      <c r="H154" s="120" t="s">
        <v>503</v>
      </c>
      <c r="K154" s="123"/>
    </row>
    <row r="155" spans="1:11" ht="165" x14ac:dyDescent="0.25">
      <c r="A155" s="9" t="s">
        <v>2</v>
      </c>
      <c r="B155" s="70" t="s">
        <v>282</v>
      </c>
      <c r="C155" s="70" t="s">
        <v>271</v>
      </c>
      <c r="D155" s="70" t="s">
        <v>283</v>
      </c>
      <c r="E155" s="70" t="s">
        <v>27</v>
      </c>
      <c r="H155" s="120" t="s">
        <v>504</v>
      </c>
      <c r="K155" s="123"/>
    </row>
    <row r="156" spans="1:11" ht="165" x14ac:dyDescent="0.25">
      <c r="A156" s="9" t="s">
        <v>2</v>
      </c>
      <c r="B156" s="70" t="s">
        <v>284</v>
      </c>
      <c r="C156" s="70" t="s">
        <v>271</v>
      </c>
      <c r="D156" s="102" t="s">
        <v>47</v>
      </c>
      <c r="E156" s="70" t="s">
        <v>27</v>
      </c>
      <c r="H156" s="120" t="s">
        <v>410</v>
      </c>
      <c r="K156" s="123"/>
    </row>
    <row r="157" spans="1:11" ht="120" x14ac:dyDescent="0.25">
      <c r="A157" s="9" t="s">
        <v>2</v>
      </c>
      <c r="B157" s="70" t="s">
        <v>285</v>
      </c>
      <c r="C157" s="70" t="s">
        <v>271</v>
      </c>
      <c r="D157" s="70" t="s">
        <v>113</v>
      </c>
      <c r="E157" s="70" t="s">
        <v>27</v>
      </c>
      <c r="H157" s="120" t="s">
        <v>505</v>
      </c>
      <c r="K157" s="123"/>
    </row>
    <row r="158" spans="1:11" ht="75" x14ac:dyDescent="0.25">
      <c r="A158" s="9" t="s">
        <v>2</v>
      </c>
      <c r="B158" s="70" t="s">
        <v>286</v>
      </c>
      <c r="C158" s="70" t="s">
        <v>271</v>
      </c>
      <c r="D158" s="70" t="s">
        <v>51</v>
      </c>
      <c r="E158" s="70" t="s">
        <v>27</v>
      </c>
      <c r="H158" s="120" t="s">
        <v>506</v>
      </c>
      <c r="K158" s="123"/>
    </row>
    <row r="159" spans="1:11" ht="285" x14ac:dyDescent="0.25">
      <c r="A159" s="9" t="s">
        <v>2</v>
      </c>
      <c r="B159" s="103" t="s">
        <v>287</v>
      </c>
      <c r="C159" s="103" t="s">
        <v>288</v>
      </c>
      <c r="D159" s="103" t="s">
        <v>289</v>
      </c>
      <c r="E159" s="103" t="s">
        <v>27</v>
      </c>
      <c r="H159" s="119" t="s">
        <v>507</v>
      </c>
      <c r="K159" s="123"/>
    </row>
    <row r="160" spans="1:11" ht="270" x14ac:dyDescent="0.25">
      <c r="A160" s="9" t="s">
        <v>2</v>
      </c>
      <c r="B160" s="70" t="s">
        <v>290</v>
      </c>
      <c r="C160" s="70" t="s">
        <v>288</v>
      </c>
      <c r="D160" s="70" t="s">
        <v>291</v>
      </c>
      <c r="E160" s="70" t="s">
        <v>27</v>
      </c>
      <c r="H160" s="120" t="s">
        <v>508</v>
      </c>
      <c r="K160" s="123"/>
    </row>
    <row r="161" spans="1:11" ht="120" x14ac:dyDescent="0.25">
      <c r="A161" s="9" t="s">
        <v>2</v>
      </c>
      <c r="B161" s="70" t="s">
        <v>292</v>
      </c>
      <c r="C161" s="70" t="s">
        <v>288</v>
      </c>
      <c r="D161" s="70" t="s">
        <v>293</v>
      </c>
      <c r="E161" s="70" t="s">
        <v>27</v>
      </c>
      <c r="H161" s="120" t="s">
        <v>509</v>
      </c>
      <c r="K161" s="123"/>
    </row>
    <row r="162" spans="1:11" ht="105" x14ac:dyDescent="0.25">
      <c r="A162" s="9" t="s">
        <v>2</v>
      </c>
      <c r="B162" s="70" t="s">
        <v>294</v>
      </c>
      <c r="C162" s="70" t="s">
        <v>288</v>
      </c>
      <c r="D162" s="70" t="s">
        <v>295</v>
      </c>
      <c r="E162" s="70" t="s">
        <v>27</v>
      </c>
      <c r="H162" s="120" t="s">
        <v>510</v>
      </c>
      <c r="K162" s="123"/>
    </row>
    <row r="163" spans="1:11" ht="75" x14ac:dyDescent="0.25">
      <c r="A163" s="9" t="s">
        <v>2</v>
      </c>
      <c r="B163" s="70" t="s">
        <v>296</v>
      </c>
      <c r="C163" s="70" t="s">
        <v>288</v>
      </c>
      <c r="D163" s="70" t="s">
        <v>297</v>
      </c>
      <c r="E163" s="70" t="s">
        <v>27</v>
      </c>
      <c r="H163" s="120" t="s">
        <v>511</v>
      </c>
      <c r="K163" s="123"/>
    </row>
    <row r="164" spans="1:11" ht="165" x14ac:dyDescent="0.25">
      <c r="A164" s="9" t="s">
        <v>2</v>
      </c>
      <c r="B164" s="70" t="s">
        <v>298</v>
      </c>
      <c r="C164" s="70" t="s">
        <v>288</v>
      </c>
      <c r="D164" s="102" t="s">
        <v>47</v>
      </c>
      <c r="E164" s="70" t="s">
        <v>27</v>
      </c>
      <c r="H164" s="120" t="s">
        <v>410</v>
      </c>
      <c r="K164" s="123"/>
    </row>
    <row r="165" spans="1:11" ht="105" x14ac:dyDescent="0.25">
      <c r="A165" s="9" t="s">
        <v>2</v>
      </c>
      <c r="B165" s="70" t="s">
        <v>299</v>
      </c>
      <c r="C165" s="70" t="s">
        <v>288</v>
      </c>
      <c r="D165" s="70" t="s">
        <v>300</v>
      </c>
      <c r="E165" s="70" t="s">
        <v>27</v>
      </c>
      <c r="H165" s="120" t="s">
        <v>512</v>
      </c>
      <c r="K165" s="123"/>
    </row>
    <row r="166" spans="1:11" ht="60" x14ac:dyDescent="0.25">
      <c r="A166" s="9" t="s">
        <v>2</v>
      </c>
      <c r="B166" s="70" t="s">
        <v>301</v>
      </c>
      <c r="C166" s="70" t="s">
        <v>288</v>
      </c>
      <c r="D166" s="70" t="s">
        <v>302</v>
      </c>
      <c r="E166" s="70" t="s">
        <v>27</v>
      </c>
      <c r="H166" s="120" t="s">
        <v>51</v>
      </c>
      <c r="K166" s="123"/>
    </row>
    <row r="167" spans="1:11" ht="225" x14ac:dyDescent="0.25">
      <c r="A167" s="9" t="s">
        <v>2</v>
      </c>
      <c r="B167" s="103" t="s">
        <v>303</v>
      </c>
      <c r="C167" s="103" t="s">
        <v>304</v>
      </c>
      <c r="D167" s="103" t="s">
        <v>305</v>
      </c>
      <c r="E167" s="103" t="s">
        <v>27</v>
      </c>
      <c r="H167" s="119" t="s">
        <v>513</v>
      </c>
      <c r="K167" s="123"/>
    </row>
    <row r="168" spans="1:11" ht="180" x14ac:dyDescent="0.25">
      <c r="A168" s="9" t="s">
        <v>2</v>
      </c>
      <c r="B168" s="70" t="s">
        <v>306</v>
      </c>
      <c r="C168" s="70" t="s">
        <v>304</v>
      </c>
      <c r="D168" s="70" t="s">
        <v>87</v>
      </c>
      <c r="E168" s="70" t="s">
        <v>27</v>
      </c>
      <c r="H168" s="120" t="s">
        <v>514</v>
      </c>
      <c r="K168" s="123"/>
    </row>
    <row r="169" spans="1:11" ht="210" x14ac:dyDescent="0.25">
      <c r="A169" s="9" t="s">
        <v>2</v>
      </c>
      <c r="B169" s="70" t="s">
        <v>307</v>
      </c>
      <c r="C169" s="70" t="s">
        <v>304</v>
      </c>
      <c r="D169" s="70" t="s">
        <v>308</v>
      </c>
      <c r="E169" s="70" t="s">
        <v>27</v>
      </c>
      <c r="H169" s="120" t="s">
        <v>515</v>
      </c>
      <c r="K169" s="123"/>
    </row>
    <row r="170" spans="1:11" ht="75" x14ac:dyDescent="0.25">
      <c r="A170" s="9" t="s">
        <v>2</v>
      </c>
      <c r="B170" s="70" t="s">
        <v>309</v>
      </c>
      <c r="C170" s="70" t="s">
        <v>304</v>
      </c>
      <c r="D170" s="70" t="s">
        <v>279</v>
      </c>
      <c r="E170" s="70" t="s">
        <v>27</v>
      </c>
      <c r="H170" s="120" t="s">
        <v>516</v>
      </c>
      <c r="K170" s="123"/>
    </row>
    <row r="171" spans="1:11" ht="165" x14ac:dyDescent="0.25">
      <c r="A171" s="9" t="s">
        <v>2</v>
      </c>
      <c r="B171" s="70" t="s">
        <v>310</v>
      </c>
      <c r="C171" s="70" t="s">
        <v>304</v>
      </c>
      <c r="D171" s="102" t="s">
        <v>47</v>
      </c>
      <c r="E171" s="70" t="s">
        <v>27</v>
      </c>
      <c r="H171" s="120" t="s">
        <v>410</v>
      </c>
      <c r="K171" s="123"/>
    </row>
    <row r="172" spans="1:11" ht="120" x14ac:dyDescent="0.25">
      <c r="A172" s="9" t="s">
        <v>2</v>
      </c>
      <c r="B172" s="70" t="s">
        <v>311</v>
      </c>
      <c r="C172" s="70" t="s">
        <v>304</v>
      </c>
      <c r="D172" s="70" t="s">
        <v>113</v>
      </c>
      <c r="E172" s="70" t="s">
        <v>27</v>
      </c>
      <c r="H172" s="120" t="s">
        <v>517</v>
      </c>
      <c r="K172" s="123"/>
    </row>
    <row r="173" spans="1:11" ht="75" x14ac:dyDescent="0.25">
      <c r="A173" s="9" t="s">
        <v>2</v>
      </c>
      <c r="B173" s="70" t="s">
        <v>312</v>
      </c>
      <c r="C173" s="70" t="s">
        <v>304</v>
      </c>
      <c r="D173" s="70" t="s">
        <v>51</v>
      </c>
      <c r="E173" s="70" t="s">
        <v>27</v>
      </c>
      <c r="H173" s="120" t="s">
        <v>506</v>
      </c>
      <c r="K173" s="123"/>
    </row>
    <row r="174" spans="1:11" ht="90" x14ac:dyDescent="0.25">
      <c r="A174" s="9" t="s">
        <v>2</v>
      </c>
      <c r="B174" s="103" t="s">
        <v>313</v>
      </c>
      <c r="C174" s="103" t="s">
        <v>314</v>
      </c>
      <c r="D174" s="103" t="s">
        <v>315</v>
      </c>
      <c r="E174" s="103" t="s">
        <v>27</v>
      </c>
      <c r="H174" s="119" t="s">
        <v>518</v>
      </c>
      <c r="K174" s="123"/>
    </row>
    <row r="175" spans="1:11" ht="90" x14ac:dyDescent="0.25">
      <c r="A175" s="9" t="s">
        <v>2</v>
      </c>
      <c r="B175" s="70" t="s">
        <v>316</v>
      </c>
      <c r="C175" s="70" t="s">
        <v>314</v>
      </c>
      <c r="D175" s="70" t="s">
        <v>317</v>
      </c>
      <c r="E175" s="70" t="s">
        <v>27</v>
      </c>
      <c r="H175" s="120" t="s">
        <v>519</v>
      </c>
      <c r="K175" s="123"/>
    </row>
    <row r="176" spans="1:11" ht="90" x14ac:dyDescent="0.25">
      <c r="A176" s="9" t="s">
        <v>2</v>
      </c>
      <c r="B176" s="70" t="s">
        <v>318</v>
      </c>
      <c r="C176" s="70" t="s">
        <v>314</v>
      </c>
      <c r="D176" s="70" t="s">
        <v>319</v>
      </c>
      <c r="E176" s="70" t="s">
        <v>27</v>
      </c>
      <c r="H176" s="120" t="s">
        <v>520</v>
      </c>
      <c r="K176" s="123"/>
    </row>
    <row r="177" spans="1:11" ht="120" x14ac:dyDescent="0.25">
      <c r="A177" s="9" t="s">
        <v>2</v>
      </c>
      <c r="B177" s="70" t="s">
        <v>320</v>
      </c>
      <c r="C177" s="70" t="s">
        <v>314</v>
      </c>
      <c r="D177" s="70" t="s">
        <v>321</v>
      </c>
      <c r="E177" s="70" t="s">
        <v>27</v>
      </c>
      <c r="H177" s="120" t="s">
        <v>521</v>
      </c>
      <c r="K177" s="123"/>
    </row>
    <row r="178" spans="1:11" ht="135" x14ac:dyDescent="0.25">
      <c r="A178" s="9" t="s">
        <v>2</v>
      </c>
      <c r="B178" s="70" t="s">
        <v>322</v>
      </c>
      <c r="C178" s="70" t="s">
        <v>314</v>
      </c>
      <c r="D178" s="70" t="s">
        <v>323</v>
      </c>
      <c r="E178" s="70" t="s">
        <v>27</v>
      </c>
      <c r="H178" s="120" t="s">
        <v>522</v>
      </c>
      <c r="K178" s="123"/>
    </row>
    <row r="179" spans="1:11" ht="165" x14ac:dyDescent="0.25">
      <c r="A179" s="9" t="s">
        <v>2</v>
      </c>
      <c r="B179" s="70" t="s">
        <v>324</v>
      </c>
      <c r="C179" s="70" t="s">
        <v>314</v>
      </c>
      <c r="D179" s="102" t="s">
        <v>47</v>
      </c>
      <c r="E179" s="70" t="s">
        <v>27</v>
      </c>
      <c r="H179" s="120" t="s">
        <v>410</v>
      </c>
      <c r="K179" s="123"/>
    </row>
    <row r="180" spans="1:11" ht="120" x14ac:dyDescent="0.25">
      <c r="A180" s="9" t="s">
        <v>2</v>
      </c>
      <c r="B180" s="70" t="s">
        <v>325</v>
      </c>
      <c r="C180" s="70" t="s">
        <v>314</v>
      </c>
      <c r="D180" s="70" t="s">
        <v>193</v>
      </c>
      <c r="E180" s="70" t="s">
        <v>27</v>
      </c>
      <c r="H180" s="120" t="s">
        <v>505</v>
      </c>
      <c r="K180" s="123"/>
    </row>
    <row r="181" spans="1:11" ht="75" x14ac:dyDescent="0.25">
      <c r="A181" s="9" t="s">
        <v>2</v>
      </c>
      <c r="B181" s="70" t="s">
        <v>326</v>
      </c>
      <c r="C181" s="70" t="s">
        <v>314</v>
      </c>
      <c r="D181" s="70" t="s">
        <v>51</v>
      </c>
      <c r="E181" s="70" t="s">
        <v>27</v>
      </c>
      <c r="H181" s="120" t="s">
        <v>506</v>
      </c>
      <c r="K181" s="123"/>
    </row>
    <row r="182" spans="1:11" ht="195" x14ac:dyDescent="0.25">
      <c r="A182" s="9" t="s">
        <v>2</v>
      </c>
      <c r="B182" s="103" t="s">
        <v>327</v>
      </c>
      <c r="C182" s="103" t="s">
        <v>328</v>
      </c>
      <c r="D182" s="103" t="s">
        <v>329</v>
      </c>
      <c r="E182" s="103" t="s">
        <v>27</v>
      </c>
      <c r="H182" s="119" t="s">
        <v>523</v>
      </c>
      <c r="K182" s="123"/>
    </row>
    <row r="183" spans="1:11" ht="180" x14ac:dyDescent="0.25">
      <c r="A183" s="9" t="s">
        <v>2</v>
      </c>
      <c r="B183" s="70" t="s">
        <v>330</v>
      </c>
      <c r="C183" s="70" t="s">
        <v>328</v>
      </c>
      <c r="D183" s="70" t="s">
        <v>331</v>
      </c>
      <c r="E183" s="70" t="s">
        <v>27</v>
      </c>
      <c r="H183" s="120" t="s">
        <v>524</v>
      </c>
      <c r="K183" s="123"/>
    </row>
    <row r="184" spans="1:11" ht="135" x14ac:dyDescent="0.25">
      <c r="A184" s="9" t="s">
        <v>2</v>
      </c>
      <c r="B184" s="70" t="s">
        <v>332</v>
      </c>
      <c r="C184" s="70" t="s">
        <v>328</v>
      </c>
      <c r="D184" s="70" t="s">
        <v>333</v>
      </c>
      <c r="E184" s="70" t="s">
        <v>27</v>
      </c>
      <c r="H184" s="120" t="s">
        <v>525</v>
      </c>
      <c r="K184" s="123"/>
    </row>
    <row r="185" spans="1:11" ht="90" x14ac:dyDescent="0.25">
      <c r="A185" s="9" t="s">
        <v>2</v>
      </c>
      <c r="B185" s="70" t="s">
        <v>334</v>
      </c>
      <c r="C185" s="70" t="s">
        <v>328</v>
      </c>
      <c r="D185" s="70" t="s">
        <v>95</v>
      </c>
      <c r="E185" s="70" t="s">
        <v>27</v>
      </c>
      <c r="H185" s="120" t="s">
        <v>526</v>
      </c>
      <c r="K185" s="123"/>
    </row>
    <row r="186" spans="1:11" ht="165" x14ac:dyDescent="0.25">
      <c r="A186" s="9" t="s">
        <v>2</v>
      </c>
      <c r="B186" s="70" t="s">
        <v>335</v>
      </c>
      <c r="C186" s="70" t="s">
        <v>328</v>
      </c>
      <c r="D186" s="102" t="s">
        <v>47</v>
      </c>
      <c r="E186" s="70" t="s">
        <v>27</v>
      </c>
      <c r="H186" s="120" t="s">
        <v>410</v>
      </c>
      <c r="K186" s="123"/>
    </row>
    <row r="187" spans="1:11" ht="30" x14ac:dyDescent="0.25">
      <c r="A187" s="9" t="s">
        <v>2</v>
      </c>
      <c r="B187" s="70" t="s">
        <v>336</v>
      </c>
      <c r="C187" s="70" t="s">
        <v>328</v>
      </c>
      <c r="D187" s="70" t="s">
        <v>337</v>
      </c>
      <c r="E187" s="70" t="s">
        <v>27</v>
      </c>
      <c r="H187" s="120" t="s">
        <v>337</v>
      </c>
      <c r="K187" s="123"/>
    </row>
    <row r="188" spans="1:11" ht="30" x14ac:dyDescent="0.25">
      <c r="A188" s="9" t="s">
        <v>2</v>
      </c>
      <c r="B188" s="70" t="s">
        <v>338</v>
      </c>
      <c r="C188" s="70" t="s">
        <v>328</v>
      </c>
      <c r="D188" s="70" t="s">
        <v>51</v>
      </c>
      <c r="E188" s="70" t="s">
        <v>27</v>
      </c>
      <c r="H188" s="120" t="s">
        <v>51</v>
      </c>
      <c r="K188" s="123"/>
    </row>
    <row r="189" spans="1:11" ht="300" x14ac:dyDescent="0.25">
      <c r="A189" s="9" t="s">
        <v>2</v>
      </c>
      <c r="B189" s="103" t="s">
        <v>339</v>
      </c>
      <c r="C189" s="103" t="s">
        <v>340</v>
      </c>
      <c r="D189" s="103" t="s">
        <v>341</v>
      </c>
      <c r="E189" s="103" t="s">
        <v>27</v>
      </c>
      <c r="H189" s="119" t="s">
        <v>527</v>
      </c>
      <c r="K189" s="123"/>
    </row>
    <row r="190" spans="1:11" ht="180" x14ac:dyDescent="0.25">
      <c r="A190" s="9" t="s">
        <v>2</v>
      </c>
      <c r="B190" s="70" t="s">
        <v>342</v>
      </c>
      <c r="C190" s="70" t="s">
        <v>340</v>
      </c>
      <c r="D190" s="70" t="s">
        <v>343</v>
      </c>
      <c r="E190" s="70" t="s">
        <v>27</v>
      </c>
      <c r="H190" s="120" t="s">
        <v>528</v>
      </c>
      <c r="K190" s="123"/>
    </row>
    <row r="191" spans="1:11" ht="135" x14ac:dyDescent="0.25">
      <c r="A191" s="9" t="s">
        <v>2</v>
      </c>
      <c r="B191" s="70" t="s">
        <v>344</v>
      </c>
      <c r="C191" s="70" t="s">
        <v>340</v>
      </c>
      <c r="D191" s="70" t="s">
        <v>345</v>
      </c>
      <c r="E191" s="70" t="s">
        <v>27</v>
      </c>
      <c r="H191" s="120" t="s">
        <v>529</v>
      </c>
      <c r="K191" s="123"/>
    </row>
    <row r="192" spans="1:11" ht="150" x14ac:dyDescent="0.25">
      <c r="A192" s="9" t="s">
        <v>2</v>
      </c>
      <c r="B192" s="70" t="s">
        <v>346</v>
      </c>
      <c r="C192" s="70" t="s">
        <v>340</v>
      </c>
      <c r="D192" s="70" t="s">
        <v>347</v>
      </c>
      <c r="E192" s="70" t="s">
        <v>27</v>
      </c>
      <c r="H192" s="120" t="s">
        <v>530</v>
      </c>
      <c r="K192" s="123"/>
    </row>
    <row r="193" spans="1:11" ht="120" x14ac:dyDescent="0.25">
      <c r="A193" s="9" t="s">
        <v>2</v>
      </c>
      <c r="B193" s="70" t="s">
        <v>348</v>
      </c>
      <c r="C193" s="70" t="s">
        <v>340</v>
      </c>
      <c r="D193" s="70" t="s">
        <v>349</v>
      </c>
      <c r="E193" s="70" t="s">
        <v>27</v>
      </c>
      <c r="H193" s="120" t="s">
        <v>531</v>
      </c>
      <c r="K193" s="123"/>
    </row>
    <row r="194" spans="1:11" ht="165" x14ac:dyDescent="0.25">
      <c r="A194" s="9" t="s">
        <v>2</v>
      </c>
      <c r="B194" s="70" t="s">
        <v>350</v>
      </c>
      <c r="C194" s="70" t="s">
        <v>340</v>
      </c>
      <c r="D194" s="102" t="s">
        <v>47</v>
      </c>
      <c r="E194" s="70" t="s">
        <v>27</v>
      </c>
      <c r="H194" s="120" t="s">
        <v>410</v>
      </c>
      <c r="K194" s="123"/>
    </row>
    <row r="195" spans="1:11" ht="75" x14ac:dyDescent="0.25">
      <c r="A195" s="9" t="s">
        <v>2</v>
      </c>
      <c r="B195" s="70" t="s">
        <v>351</v>
      </c>
      <c r="C195" s="70" t="s">
        <v>340</v>
      </c>
      <c r="D195" s="70" t="s">
        <v>113</v>
      </c>
      <c r="E195" s="70" t="s">
        <v>27</v>
      </c>
      <c r="H195" s="120" t="s">
        <v>532</v>
      </c>
      <c r="K195" s="123"/>
    </row>
    <row r="196" spans="1:11" ht="30" x14ac:dyDescent="0.25">
      <c r="A196" s="9" t="s">
        <v>2</v>
      </c>
      <c r="B196" s="70" t="s">
        <v>352</v>
      </c>
      <c r="C196" s="70" t="s">
        <v>340</v>
      </c>
      <c r="D196" s="70" t="s">
        <v>51</v>
      </c>
      <c r="E196" s="70" t="s">
        <v>27</v>
      </c>
      <c r="H196" s="120" t="s">
        <v>405</v>
      </c>
      <c r="K196" s="123"/>
    </row>
    <row r="197" spans="1:11" ht="300" x14ac:dyDescent="0.25">
      <c r="A197" s="9" t="s">
        <v>2</v>
      </c>
      <c r="B197" s="103" t="s">
        <v>353</v>
      </c>
      <c r="C197" s="103" t="s">
        <v>354</v>
      </c>
      <c r="D197" s="103" t="s">
        <v>355</v>
      </c>
      <c r="E197" s="111" t="s">
        <v>396</v>
      </c>
      <c r="H197" s="119" t="s">
        <v>533</v>
      </c>
      <c r="K197" s="123"/>
    </row>
    <row r="198" spans="1:11" ht="75" x14ac:dyDescent="0.25">
      <c r="A198" s="9" t="s">
        <v>2</v>
      </c>
      <c r="B198" s="70" t="s">
        <v>356</v>
      </c>
      <c r="C198" s="70" t="s">
        <v>354</v>
      </c>
      <c r="D198" s="70" t="s">
        <v>357</v>
      </c>
      <c r="E198" s="111"/>
      <c r="H198" s="120" t="s">
        <v>534</v>
      </c>
      <c r="K198" s="123"/>
    </row>
    <row r="199" spans="1:11" ht="165" x14ac:dyDescent="0.25">
      <c r="A199" s="9" t="s">
        <v>2</v>
      </c>
      <c r="B199" s="70" t="s">
        <v>358</v>
      </c>
      <c r="C199" s="70" t="s">
        <v>354</v>
      </c>
      <c r="D199" s="102" t="s">
        <v>47</v>
      </c>
      <c r="E199" s="111"/>
      <c r="H199" s="120" t="s">
        <v>410</v>
      </c>
      <c r="K199" s="123"/>
    </row>
    <row r="200" spans="1:11" ht="75" x14ac:dyDescent="0.25">
      <c r="A200" s="9" t="s">
        <v>2</v>
      </c>
      <c r="B200" s="103" t="s">
        <v>359</v>
      </c>
      <c r="C200" s="103" t="s">
        <v>360</v>
      </c>
      <c r="D200" s="103" t="s">
        <v>361</v>
      </c>
      <c r="E200" s="70" t="s">
        <v>396</v>
      </c>
      <c r="H200" s="119" t="s">
        <v>535</v>
      </c>
      <c r="K200" s="123"/>
    </row>
    <row r="201" spans="1:11" ht="105" x14ac:dyDescent="0.25">
      <c r="A201" s="9" t="s">
        <v>2</v>
      </c>
      <c r="B201" s="70" t="s">
        <v>362</v>
      </c>
      <c r="C201" s="70" t="s">
        <v>360</v>
      </c>
      <c r="D201" s="70" t="s">
        <v>363</v>
      </c>
      <c r="E201" s="70" t="s">
        <v>396</v>
      </c>
      <c r="H201" s="120" t="s">
        <v>536</v>
      </c>
      <c r="K201" s="123"/>
    </row>
    <row r="202" spans="1:11" ht="75" x14ac:dyDescent="0.25">
      <c r="A202" s="9" t="s">
        <v>2</v>
      </c>
      <c r="B202" s="70" t="s">
        <v>364</v>
      </c>
      <c r="C202" s="70" t="s">
        <v>360</v>
      </c>
      <c r="D202" s="70" t="s">
        <v>365</v>
      </c>
      <c r="E202" s="70" t="s">
        <v>396</v>
      </c>
      <c r="H202" s="120" t="s">
        <v>537</v>
      </c>
      <c r="K202" s="123"/>
    </row>
    <row r="203" spans="1:11" ht="75" x14ac:dyDescent="0.25">
      <c r="A203" s="9" t="s">
        <v>2</v>
      </c>
      <c r="B203" s="70" t="s">
        <v>366</v>
      </c>
      <c r="C203" s="70" t="s">
        <v>360</v>
      </c>
      <c r="D203" s="70" t="s">
        <v>367</v>
      </c>
      <c r="E203" s="70" t="s">
        <v>396</v>
      </c>
      <c r="H203" s="120" t="s">
        <v>538</v>
      </c>
      <c r="K203" s="123"/>
    </row>
    <row r="204" spans="1:11" ht="150" x14ac:dyDescent="0.25">
      <c r="A204" s="9" t="s">
        <v>2</v>
      </c>
      <c r="B204" s="70" t="s">
        <v>368</v>
      </c>
      <c r="C204" s="70" t="s">
        <v>360</v>
      </c>
      <c r="D204" s="70" t="s">
        <v>369</v>
      </c>
      <c r="E204" s="70" t="s">
        <v>396</v>
      </c>
      <c r="H204" s="120" t="s">
        <v>539</v>
      </c>
      <c r="K204" s="123"/>
    </row>
    <row r="205" spans="1:11" ht="75" x14ac:dyDescent="0.25">
      <c r="A205" s="9" t="s">
        <v>2</v>
      </c>
      <c r="B205" s="70" t="s">
        <v>370</v>
      </c>
      <c r="C205" s="70" t="s">
        <v>360</v>
      </c>
      <c r="D205" s="70" t="s">
        <v>371</v>
      </c>
      <c r="E205" s="70" t="s">
        <v>396</v>
      </c>
      <c r="H205" s="120" t="s">
        <v>540</v>
      </c>
      <c r="K205" s="123"/>
    </row>
    <row r="206" spans="1:11" ht="105" x14ac:dyDescent="0.25">
      <c r="A206" s="9" t="s">
        <v>2</v>
      </c>
      <c r="B206" s="70" t="s">
        <v>372</v>
      </c>
      <c r="C206" s="70" t="s">
        <v>360</v>
      </c>
      <c r="D206" s="70" t="s">
        <v>373</v>
      </c>
      <c r="E206" s="70" t="s">
        <v>396</v>
      </c>
      <c r="H206" s="120" t="s">
        <v>541</v>
      </c>
      <c r="K206" s="123"/>
    </row>
    <row r="207" spans="1:11" ht="120" x14ac:dyDescent="0.25">
      <c r="A207" s="9" t="s">
        <v>2</v>
      </c>
      <c r="B207" s="70" t="s">
        <v>374</v>
      </c>
      <c r="C207" s="70" t="s">
        <v>360</v>
      </c>
      <c r="D207" s="70" t="s">
        <v>375</v>
      </c>
      <c r="E207" s="70" t="s">
        <v>396</v>
      </c>
      <c r="H207" s="120" t="s">
        <v>542</v>
      </c>
      <c r="K207" s="123"/>
    </row>
    <row r="208" spans="1:11" ht="105" x14ac:dyDescent="0.25">
      <c r="A208" s="9" t="s">
        <v>2</v>
      </c>
      <c r="B208" s="70" t="s">
        <v>376</v>
      </c>
      <c r="C208" s="70" t="s">
        <v>377</v>
      </c>
      <c r="D208" s="70" t="s">
        <v>378</v>
      </c>
      <c r="E208" s="70" t="s">
        <v>396</v>
      </c>
      <c r="H208" s="120" t="s">
        <v>543</v>
      </c>
      <c r="K208" s="123"/>
    </row>
    <row r="209" spans="1:19" ht="165" x14ac:dyDescent="0.25">
      <c r="A209" s="9" t="s">
        <v>2</v>
      </c>
      <c r="B209" s="70" t="s">
        <v>379</v>
      </c>
      <c r="C209" s="70" t="s">
        <v>360</v>
      </c>
      <c r="D209" s="102" t="s">
        <v>47</v>
      </c>
      <c r="E209" s="70" t="s">
        <v>396</v>
      </c>
      <c r="H209" s="120" t="s">
        <v>410</v>
      </c>
      <c r="K209" s="123"/>
    </row>
    <row r="210" spans="1:19" ht="135" x14ac:dyDescent="0.25">
      <c r="A210" s="9" t="s">
        <v>2</v>
      </c>
      <c r="B210" s="103" t="s">
        <v>380</v>
      </c>
      <c r="C210" s="103" t="s">
        <v>381</v>
      </c>
      <c r="D210" s="103" t="s">
        <v>382</v>
      </c>
      <c r="E210" s="70" t="s">
        <v>396</v>
      </c>
      <c r="H210" s="119" t="s">
        <v>544</v>
      </c>
      <c r="K210" s="123"/>
    </row>
    <row r="211" spans="1:19" ht="150" x14ac:dyDescent="0.25">
      <c r="A211" s="9" t="s">
        <v>2</v>
      </c>
      <c r="B211" s="70" t="s">
        <v>383</v>
      </c>
      <c r="C211" s="70" t="s">
        <v>381</v>
      </c>
      <c r="D211" s="70" t="s">
        <v>384</v>
      </c>
      <c r="E211" s="70"/>
      <c r="H211" s="120" t="s">
        <v>545</v>
      </c>
      <c r="K211" s="123"/>
    </row>
    <row r="212" spans="1:19" ht="105" x14ac:dyDescent="0.25">
      <c r="A212" s="9" t="s">
        <v>2</v>
      </c>
      <c r="B212" s="70" t="s">
        <v>385</v>
      </c>
      <c r="C212" s="70" t="s">
        <v>381</v>
      </c>
      <c r="D212" s="70" t="s">
        <v>308</v>
      </c>
      <c r="E212" s="70"/>
      <c r="H212" s="120" t="s">
        <v>546</v>
      </c>
      <c r="K212" s="123"/>
    </row>
    <row r="213" spans="1:19" ht="120" x14ac:dyDescent="0.25">
      <c r="A213" s="9" t="s">
        <v>2</v>
      </c>
      <c r="B213" s="70" t="s">
        <v>386</v>
      </c>
      <c r="C213" s="70" t="s">
        <v>381</v>
      </c>
      <c r="D213" s="70" t="s">
        <v>373</v>
      </c>
      <c r="E213" s="70"/>
      <c r="H213" s="120" t="s">
        <v>547</v>
      </c>
      <c r="K213" s="123"/>
    </row>
    <row r="214" spans="1:19" ht="120" x14ac:dyDescent="0.25">
      <c r="A214" s="9" t="s">
        <v>2</v>
      </c>
      <c r="B214" s="70" t="s">
        <v>387</v>
      </c>
      <c r="C214" s="70" t="s">
        <v>381</v>
      </c>
      <c r="D214" s="70" t="s">
        <v>375</v>
      </c>
      <c r="E214" s="70"/>
      <c r="H214" s="120" t="s">
        <v>548</v>
      </c>
      <c r="K214" s="123"/>
    </row>
    <row r="215" spans="1:19" ht="90" x14ac:dyDescent="0.25">
      <c r="A215" s="9" t="s">
        <v>2</v>
      </c>
      <c r="B215" s="70" t="s">
        <v>388</v>
      </c>
      <c r="C215" s="70" t="s">
        <v>381</v>
      </c>
      <c r="D215" s="70" t="s">
        <v>371</v>
      </c>
      <c r="E215" s="70"/>
      <c r="H215" s="120" t="s">
        <v>549</v>
      </c>
      <c r="K215" s="123"/>
    </row>
    <row r="216" spans="1:19" ht="105" x14ac:dyDescent="0.25">
      <c r="A216" s="9" t="s">
        <v>2</v>
      </c>
      <c r="B216" s="70" t="s">
        <v>389</v>
      </c>
      <c r="C216" s="106" t="s">
        <v>381</v>
      </c>
      <c r="D216" s="106" t="s">
        <v>390</v>
      </c>
      <c r="E216" s="70"/>
      <c r="H216" s="120" t="s">
        <v>550</v>
      </c>
      <c r="K216" s="123"/>
    </row>
    <row r="217" spans="1:19" ht="165" x14ac:dyDescent="0.25">
      <c r="A217" s="9" t="s">
        <v>2</v>
      </c>
      <c r="B217" s="70" t="s">
        <v>391</v>
      </c>
      <c r="C217" s="106" t="s">
        <v>381</v>
      </c>
      <c r="D217" s="102" t="s">
        <v>47</v>
      </c>
      <c r="E217" s="70" t="s">
        <v>396</v>
      </c>
      <c r="H217" s="120" t="s">
        <v>410</v>
      </c>
      <c r="K217" s="123"/>
    </row>
    <row r="218" spans="1:19" ht="409.5" x14ac:dyDescent="0.25">
      <c r="A218" s="9" t="s">
        <v>2</v>
      </c>
      <c r="B218" s="103" t="s">
        <v>392</v>
      </c>
      <c r="C218" s="107" t="s">
        <v>393</v>
      </c>
      <c r="D218" s="107" t="s">
        <v>394</v>
      </c>
      <c r="E218" s="70" t="s">
        <v>396</v>
      </c>
      <c r="H218" s="121" t="s">
        <v>551</v>
      </c>
      <c r="K218" s="123"/>
    </row>
    <row r="219" spans="1:19" ht="165" x14ac:dyDescent="0.25">
      <c r="A219" s="9" t="s">
        <v>2</v>
      </c>
      <c r="B219" s="70" t="s">
        <v>395</v>
      </c>
      <c r="C219" s="106" t="s">
        <v>393</v>
      </c>
      <c r="D219" s="102" t="s">
        <v>47</v>
      </c>
      <c r="E219" s="70" t="s">
        <v>396</v>
      </c>
      <c r="H219" s="120" t="s">
        <v>410</v>
      </c>
      <c r="K219" s="123"/>
    </row>
    <row r="222" spans="1:19" x14ac:dyDescent="0.25">
      <c r="A222" s="1"/>
      <c r="B222" s="1"/>
      <c r="C222" s="1"/>
      <c r="D222" s="2"/>
      <c r="E222" s="1"/>
      <c r="F222" s="1"/>
      <c r="G222" s="1"/>
      <c r="H222" s="1"/>
      <c r="I222" s="1"/>
      <c r="J222" s="1"/>
      <c r="K222" s="1"/>
      <c r="L222" s="1"/>
      <c r="M222" s="1"/>
      <c r="N222" s="1"/>
      <c r="O222" s="1"/>
      <c r="P222" s="1"/>
      <c r="Q222" s="1"/>
      <c r="R222" s="1"/>
      <c r="S222" s="1"/>
    </row>
    <row r="223" spans="1:19" ht="20.25" x14ac:dyDescent="0.3">
      <c r="A223" s="4"/>
      <c r="B223" s="4" t="s">
        <v>18</v>
      </c>
      <c r="C223" s="4"/>
      <c r="D223" s="4"/>
      <c r="E223" s="4"/>
      <c r="F223" s="4"/>
      <c r="G223" s="4"/>
      <c r="H223" s="4"/>
      <c r="I223" s="4"/>
      <c r="J223" s="4"/>
      <c r="K223" s="4"/>
      <c r="L223" s="4"/>
      <c r="M223" s="4"/>
      <c r="N223" s="4"/>
      <c r="O223" s="4"/>
      <c r="P223" s="4"/>
      <c r="Q223" s="4"/>
      <c r="R223" s="4"/>
      <c r="S223" s="4"/>
    </row>
    <row r="224" spans="1:19" ht="20.25" x14ac:dyDescent="0.3">
      <c r="A224" s="4"/>
      <c r="B224" s="4"/>
      <c r="C224" s="4"/>
      <c r="D224" s="4"/>
      <c r="E224" s="4"/>
      <c r="F224" s="4"/>
      <c r="G224" s="4"/>
      <c r="H224" s="4"/>
      <c r="I224" s="4"/>
      <c r="J224" s="4"/>
      <c r="K224" s="4"/>
      <c r="L224" s="4"/>
      <c r="M224" s="4"/>
      <c r="N224" s="4"/>
      <c r="O224" s="4"/>
      <c r="P224" s="4"/>
      <c r="Q224" s="4"/>
      <c r="R224" s="4"/>
      <c r="S224" s="4"/>
    </row>
    <row r="225" spans="1:19" ht="20.25" x14ac:dyDescent="0.3">
      <c r="A225" s="4"/>
      <c r="B225" s="4" t="s">
        <v>19</v>
      </c>
      <c r="C225" s="4"/>
      <c r="D225" s="4"/>
      <c r="E225" s="4"/>
      <c r="F225" s="4"/>
      <c r="G225" s="4"/>
      <c r="H225" s="4"/>
      <c r="I225" s="4"/>
      <c r="J225" s="4"/>
      <c r="K225" s="4"/>
      <c r="L225" s="4"/>
      <c r="M225" s="4"/>
      <c r="N225" s="4"/>
      <c r="O225" s="4"/>
      <c r="P225" s="4"/>
      <c r="Q225" s="4"/>
      <c r="R225" s="4"/>
      <c r="S225" s="4"/>
    </row>
    <row r="226" spans="1:19" x14ac:dyDescent="0.25">
      <c r="A226"/>
      <c r="B226"/>
      <c r="C226"/>
      <c r="D226"/>
      <c r="E226"/>
      <c r="F226"/>
      <c r="G226"/>
      <c r="H226"/>
      <c r="I226"/>
      <c r="J226"/>
      <c r="K226"/>
      <c r="L226"/>
      <c r="M226"/>
      <c r="N226"/>
      <c r="O226"/>
      <c r="P226"/>
      <c r="Q226"/>
      <c r="R226"/>
      <c r="S226"/>
    </row>
  </sheetData>
  <autoFilter ref="A6:K19"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31"/>
  <sheetViews>
    <sheetView tabSelected="1" topLeftCell="A200" zoomScale="70" zoomScaleNormal="70" workbookViewId="0">
      <pane xSplit="1" topLeftCell="B1" activePane="topRight" state="frozen"/>
      <selection pane="topRight" activeCell="G217" sqref="G217"/>
    </sheetView>
  </sheetViews>
  <sheetFormatPr defaultRowHeight="30" customHeight="1" x14ac:dyDescent="0.25"/>
  <cols>
    <col min="1" max="1" width="3.42578125" style="50" customWidth="1"/>
    <col min="2" max="2" width="5.7109375" style="50" customWidth="1"/>
    <col min="3" max="3" width="5.28515625" style="50" customWidth="1"/>
    <col min="4" max="4" width="25.85546875" style="50" customWidth="1"/>
    <col min="5" max="5" width="14.42578125" style="63" customWidth="1"/>
    <col min="6" max="6" width="15.140625" style="64" customWidth="1"/>
    <col min="7" max="7" width="19.5703125" style="65" customWidth="1"/>
    <col min="8" max="8" width="18.28515625" style="62" customWidth="1"/>
    <col min="9" max="9" width="20.5703125" style="50" customWidth="1"/>
    <col min="10" max="10" width="19.28515625" style="50" customWidth="1"/>
    <col min="11" max="11" width="20.42578125" style="62" customWidth="1"/>
    <col min="12" max="12" width="30" style="50" customWidth="1"/>
    <col min="13" max="13" width="18.140625" style="65" bestFit="1" customWidth="1"/>
    <col min="14" max="16384" width="9.140625" style="50"/>
  </cols>
  <sheetData>
    <row r="1" spans="1:14" s="35" customFormat="1" ht="14.25" customHeight="1" x14ac:dyDescent="0.25">
      <c r="D1" s="90" t="s">
        <v>29</v>
      </c>
      <c r="E1" s="91"/>
      <c r="F1" s="91"/>
      <c r="G1" s="91"/>
      <c r="H1" s="91"/>
      <c r="I1" s="91"/>
      <c r="J1" s="91"/>
      <c r="K1" s="92"/>
      <c r="L1" s="36"/>
      <c r="M1" s="71"/>
      <c r="N1" s="37"/>
    </row>
    <row r="2" spans="1:14" s="35" customFormat="1" ht="21.75" customHeight="1" x14ac:dyDescent="0.25">
      <c r="D2" s="38" t="s">
        <v>20</v>
      </c>
      <c r="E2" s="38"/>
      <c r="F2" s="38"/>
      <c r="G2" s="38"/>
      <c r="H2" s="39"/>
      <c r="I2" s="38"/>
      <c r="J2" s="38"/>
      <c r="K2" s="40"/>
      <c r="M2" s="71"/>
      <c r="N2" s="37"/>
    </row>
    <row r="3" spans="1:14" s="35" customFormat="1" ht="26.25" customHeight="1" x14ac:dyDescent="0.25">
      <c r="B3" s="41" t="s">
        <v>12</v>
      </c>
      <c r="C3" s="41"/>
      <c r="D3" s="41"/>
      <c r="E3" s="41" t="s">
        <v>26</v>
      </c>
      <c r="F3" s="41"/>
      <c r="G3" s="41"/>
      <c r="H3" s="42"/>
      <c r="I3" s="41"/>
      <c r="K3" s="43" t="s">
        <v>13</v>
      </c>
      <c r="L3" s="35" t="s">
        <v>15</v>
      </c>
      <c r="M3" s="71"/>
      <c r="N3" s="37"/>
    </row>
    <row r="4" spans="1:14" s="32" customFormat="1" ht="61.5" customHeight="1" x14ac:dyDescent="0.25">
      <c r="A4" s="44"/>
      <c r="B4" s="94" t="s">
        <v>11</v>
      </c>
      <c r="C4" s="95"/>
      <c r="D4" s="96"/>
      <c r="E4" s="97" t="s">
        <v>397</v>
      </c>
      <c r="F4" s="98"/>
      <c r="G4" s="98"/>
      <c r="H4" s="98"/>
      <c r="I4" s="98"/>
      <c r="J4" s="99"/>
      <c r="K4" s="45" t="s">
        <v>14</v>
      </c>
      <c r="L4" s="46" t="s">
        <v>16</v>
      </c>
      <c r="M4" s="72"/>
      <c r="N4" s="47"/>
    </row>
    <row r="5" spans="1:14" s="35" customFormat="1" ht="10.5" customHeight="1" x14ac:dyDescent="0.25">
      <c r="A5" s="44"/>
      <c r="E5" s="46"/>
      <c r="F5" s="46"/>
      <c r="G5" s="46"/>
      <c r="H5" s="45"/>
      <c r="I5" s="46"/>
      <c r="J5" s="46"/>
      <c r="K5" s="45"/>
      <c r="L5" s="46"/>
      <c r="M5" s="71"/>
      <c r="N5" s="37"/>
    </row>
    <row r="6" spans="1:14" ht="47.25" x14ac:dyDescent="0.25">
      <c r="A6" s="48"/>
      <c r="B6" s="66" t="s">
        <v>3</v>
      </c>
      <c r="C6" s="67" t="s">
        <v>0</v>
      </c>
      <c r="D6" s="67" t="s">
        <v>1</v>
      </c>
      <c r="E6" s="68" t="s">
        <v>4</v>
      </c>
      <c r="F6" s="68" t="s">
        <v>21</v>
      </c>
      <c r="G6" s="69" t="s">
        <v>31</v>
      </c>
      <c r="H6" s="69" t="s">
        <v>22</v>
      </c>
      <c r="I6" s="68" t="s">
        <v>23</v>
      </c>
      <c r="J6" s="68" t="s">
        <v>34</v>
      </c>
      <c r="K6" s="69" t="s">
        <v>33</v>
      </c>
      <c r="L6" s="68" t="s">
        <v>24</v>
      </c>
      <c r="M6" s="73" t="s">
        <v>30</v>
      </c>
    </row>
    <row r="7" spans="1:14" ht="15.75" x14ac:dyDescent="0.25">
      <c r="A7" s="48"/>
      <c r="B7" s="79">
        <v>1</v>
      </c>
      <c r="C7" s="93">
        <v>2</v>
      </c>
      <c r="D7" s="93"/>
      <c r="E7" s="93"/>
      <c r="F7" s="79">
        <v>3</v>
      </c>
      <c r="G7" s="51"/>
      <c r="H7" s="51">
        <v>5</v>
      </c>
      <c r="I7" s="79">
        <v>6</v>
      </c>
      <c r="J7" s="79">
        <v>7</v>
      </c>
      <c r="K7" s="51">
        <v>8</v>
      </c>
      <c r="L7" s="79">
        <v>9</v>
      </c>
      <c r="M7" s="113"/>
    </row>
    <row r="8" spans="1:14" ht="63" x14ac:dyDescent="0.25">
      <c r="B8" s="52" t="s">
        <v>2</v>
      </c>
      <c r="C8" s="101" t="s">
        <v>35</v>
      </c>
      <c r="D8" s="101" t="s">
        <v>36</v>
      </c>
      <c r="E8" s="101" t="s">
        <v>37</v>
      </c>
      <c r="F8" s="103" t="s">
        <v>27</v>
      </c>
      <c r="G8" s="33">
        <v>273</v>
      </c>
      <c r="H8" s="43"/>
      <c r="I8" s="35"/>
      <c r="J8" s="35"/>
      <c r="K8" s="43"/>
      <c r="L8" s="49" t="s">
        <v>32</v>
      </c>
      <c r="M8" s="108">
        <v>3205807</v>
      </c>
    </row>
    <row r="9" spans="1:14" ht="63" x14ac:dyDescent="0.25">
      <c r="B9" s="52" t="s">
        <v>2</v>
      </c>
      <c r="C9" s="102" t="s">
        <v>38</v>
      </c>
      <c r="D9" s="102" t="s">
        <v>36</v>
      </c>
      <c r="E9" s="102" t="s">
        <v>39</v>
      </c>
      <c r="F9" s="70" t="s">
        <v>27</v>
      </c>
      <c r="G9" s="33">
        <v>273</v>
      </c>
      <c r="H9" s="43"/>
      <c r="I9" s="35"/>
      <c r="J9" s="35"/>
      <c r="K9" s="43"/>
      <c r="L9" s="49" t="s">
        <v>32</v>
      </c>
      <c r="M9" s="70"/>
    </row>
    <row r="10" spans="1:14" ht="63" x14ac:dyDescent="0.25">
      <c r="B10" s="52" t="s">
        <v>2</v>
      </c>
      <c r="C10" s="102" t="s">
        <v>40</v>
      </c>
      <c r="D10" s="102" t="s">
        <v>36</v>
      </c>
      <c r="E10" s="102" t="s">
        <v>41</v>
      </c>
      <c r="F10" s="70" t="s">
        <v>27</v>
      </c>
      <c r="G10" s="33">
        <v>200</v>
      </c>
      <c r="H10" s="43"/>
      <c r="I10" s="35"/>
      <c r="J10" s="35"/>
      <c r="K10" s="43"/>
      <c r="L10" s="49" t="s">
        <v>32</v>
      </c>
      <c r="M10" s="70"/>
    </row>
    <row r="11" spans="1:14" ht="63" x14ac:dyDescent="0.25">
      <c r="B11" s="52" t="s">
        <v>2</v>
      </c>
      <c r="C11" s="102" t="s">
        <v>42</v>
      </c>
      <c r="D11" s="102" t="s">
        <v>36</v>
      </c>
      <c r="E11" s="102" t="s">
        <v>43</v>
      </c>
      <c r="F11" s="70" t="s">
        <v>27</v>
      </c>
      <c r="G11" s="33">
        <v>123</v>
      </c>
      <c r="H11" s="43"/>
      <c r="I11" s="35"/>
      <c r="J11" s="35"/>
      <c r="K11" s="43"/>
      <c r="L11" s="49" t="s">
        <v>32</v>
      </c>
      <c r="M11" s="70"/>
    </row>
    <row r="12" spans="1:14" ht="63" x14ac:dyDescent="0.25">
      <c r="B12" s="52" t="s">
        <v>2</v>
      </c>
      <c r="C12" s="102" t="s">
        <v>44</v>
      </c>
      <c r="D12" s="102" t="s">
        <v>36</v>
      </c>
      <c r="E12" s="102" t="s">
        <v>45</v>
      </c>
      <c r="F12" s="70" t="s">
        <v>27</v>
      </c>
      <c r="G12" s="33">
        <v>60</v>
      </c>
      <c r="H12" s="43"/>
      <c r="I12" s="35"/>
      <c r="J12" s="35"/>
      <c r="K12" s="43"/>
      <c r="L12" s="49" t="s">
        <v>32</v>
      </c>
      <c r="M12" s="70"/>
    </row>
    <row r="13" spans="1:14" ht="63" x14ac:dyDescent="0.25">
      <c r="B13" s="52" t="s">
        <v>2</v>
      </c>
      <c r="C13" s="102" t="s">
        <v>46</v>
      </c>
      <c r="D13" s="102" t="s">
        <v>36</v>
      </c>
      <c r="E13" s="102" t="s">
        <v>47</v>
      </c>
      <c r="F13" s="70" t="s">
        <v>27</v>
      </c>
      <c r="G13" s="33">
        <v>6</v>
      </c>
      <c r="H13" s="43"/>
      <c r="I13" s="35"/>
      <c r="J13" s="35"/>
      <c r="K13" s="43"/>
      <c r="L13" s="49" t="s">
        <v>32</v>
      </c>
      <c r="M13" s="70"/>
    </row>
    <row r="14" spans="1:14" ht="63" x14ac:dyDescent="0.25">
      <c r="B14" s="52" t="s">
        <v>2</v>
      </c>
      <c r="C14" s="102" t="s">
        <v>48</v>
      </c>
      <c r="D14" s="102" t="s">
        <v>36</v>
      </c>
      <c r="E14" s="102" t="s">
        <v>49</v>
      </c>
      <c r="F14" s="70" t="s">
        <v>27</v>
      </c>
      <c r="G14" s="33">
        <v>12</v>
      </c>
      <c r="H14" s="43"/>
      <c r="I14" s="35"/>
      <c r="J14" s="35"/>
      <c r="K14" s="43"/>
      <c r="L14" s="49" t="s">
        <v>32</v>
      </c>
      <c r="M14" s="70"/>
    </row>
    <row r="15" spans="1:14" ht="63" x14ac:dyDescent="0.25">
      <c r="B15" s="52" t="s">
        <v>2</v>
      </c>
      <c r="C15" s="70" t="s">
        <v>50</v>
      </c>
      <c r="D15" s="70" t="s">
        <v>36</v>
      </c>
      <c r="E15" s="70" t="s">
        <v>51</v>
      </c>
      <c r="F15" s="70" t="s">
        <v>27</v>
      </c>
      <c r="G15" s="33">
        <v>107</v>
      </c>
      <c r="H15" s="43"/>
      <c r="I15" s="35"/>
      <c r="J15" s="35"/>
      <c r="K15" s="43"/>
      <c r="L15" s="49" t="s">
        <v>32</v>
      </c>
      <c r="M15" s="70"/>
    </row>
    <row r="16" spans="1:14" ht="63" x14ac:dyDescent="0.25">
      <c r="B16" s="52" t="s">
        <v>2</v>
      </c>
      <c r="C16" s="103" t="s">
        <v>52</v>
      </c>
      <c r="D16" s="103" t="s">
        <v>53</v>
      </c>
      <c r="E16" s="103" t="s">
        <v>54</v>
      </c>
      <c r="F16" s="103" t="s">
        <v>27</v>
      </c>
      <c r="G16" s="33">
        <v>747</v>
      </c>
      <c r="H16" s="43"/>
      <c r="I16" s="35"/>
      <c r="J16" s="35"/>
      <c r="K16" s="43"/>
      <c r="L16" s="49" t="s">
        <v>32</v>
      </c>
      <c r="M16" s="108">
        <v>12647196</v>
      </c>
    </row>
    <row r="17" spans="1:14" s="56" customFormat="1" ht="63" x14ac:dyDescent="0.25">
      <c r="B17" s="53" t="s">
        <v>2</v>
      </c>
      <c r="C17" s="70" t="s">
        <v>55</v>
      </c>
      <c r="D17" s="70" t="s">
        <v>53</v>
      </c>
      <c r="E17" s="70" t="s">
        <v>56</v>
      </c>
      <c r="F17" s="70" t="s">
        <v>27</v>
      </c>
      <c r="G17" s="34">
        <v>747</v>
      </c>
      <c r="H17" s="43"/>
      <c r="I17" s="55"/>
      <c r="J17" s="55"/>
      <c r="K17" s="54"/>
      <c r="L17" s="49" t="s">
        <v>32</v>
      </c>
      <c r="M17" s="70"/>
    </row>
    <row r="18" spans="1:14" s="56" customFormat="1" ht="63" x14ac:dyDescent="0.25">
      <c r="B18" s="53" t="s">
        <v>2</v>
      </c>
      <c r="C18" s="70" t="s">
        <v>57</v>
      </c>
      <c r="D18" s="70" t="s">
        <v>53</v>
      </c>
      <c r="E18" s="70" t="s">
        <v>58</v>
      </c>
      <c r="F18" s="70" t="s">
        <v>27</v>
      </c>
      <c r="G18" s="34">
        <v>747</v>
      </c>
      <c r="H18" s="43"/>
      <c r="I18" s="55"/>
      <c r="J18" s="55"/>
      <c r="K18" s="54"/>
      <c r="L18" s="49" t="s">
        <v>32</v>
      </c>
      <c r="M18" s="70"/>
    </row>
    <row r="19" spans="1:14" s="56" customFormat="1" ht="63" x14ac:dyDescent="0.25">
      <c r="B19" s="53" t="s">
        <v>2</v>
      </c>
      <c r="C19" s="70" t="s">
        <v>59</v>
      </c>
      <c r="D19" s="70" t="s">
        <v>53</v>
      </c>
      <c r="E19" s="70" t="s">
        <v>60</v>
      </c>
      <c r="F19" s="70" t="s">
        <v>27</v>
      </c>
      <c r="G19" s="34">
        <v>747</v>
      </c>
      <c r="H19" s="43"/>
      <c r="I19" s="55"/>
      <c r="J19" s="55"/>
      <c r="K19" s="54"/>
      <c r="L19" s="49" t="s">
        <v>32</v>
      </c>
      <c r="M19" s="70"/>
    </row>
    <row r="20" spans="1:14" s="56" customFormat="1" ht="63" x14ac:dyDescent="0.25">
      <c r="B20" s="53" t="s">
        <v>2</v>
      </c>
      <c r="C20" s="70" t="s">
        <v>61</v>
      </c>
      <c r="D20" s="70" t="s">
        <v>53</v>
      </c>
      <c r="E20" s="102" t="s">
        <v>47</v>
      </c>
      <c r="F20" s="70" t="s">
        <v>27</v>
      </c>
      <c r="G20" s="34">
        <v>9</v>
      </c>
      <c r="H20" s="43"/>
      <c r="I20" s="55"/>
      <c r="J20" s="55"/>
      <c r="K20" s="54"/>
      <c r="L20" s="49" t="s">
        <v>32</v>
      </c>
      <c r="M20" s="70"/>
    </row>
    <row r="21" spans="1:14" s="56" customFormat="1" ht="63" x14ac:dyDescent="0.25">
      <c r="B21" s="53" t="s">
        <v>2</v>
      </c>
      <c r="C21" s="70" t="s">
        <v>62</v>
      </c>
      <c r="D21" s="70" t="s">
        <v>53</v>
      </c>
      <c r="E21" s="70" t="s">
        <v>63</v>
      </c>
      <c r="F21" s="70" t="s">
        <v>27</v>
      </c>
      <c r="G21" s="34">
        <v>16</v>
      </c>
      <c r="H21" s="43"/>
      <c r="I21" s="55"/>
      <c r="J21" s="55"/>
      <c r="K21" s="54"/>
      <c r="L21" s="49" t="s">
        <v>32</v>
      </c>
      <c r="M21" s="70"/>
    </row>
    <row r="22" spans="1:14" s="56" customFormat="1" ht="63" x14ac:dyDescent="0.25">
      <c r="B22" s="53" t="s">
        <v>2</v>
      </c>
      <c r="C22" s="70" t="s">
        <v>64</v>
      </c>
      <c r="D22" s="70" t="s">
        <v>53</v>
      </c>
      <c r="E22" s="70" t="s">
        <v>65</v>
      </c>
      <c r="F22" s="70" t="s">
        <v>27</v>
      </c>
      <c r="G22" s="34">
        <v>246</v>
      </c>
      <c r="H22" s="43"/>
      <c r="I22" s="55"/>
      <c r="J22" s="55"/>
      <c r="K22" s="54"/>
      <c r="L22" s="49" t="s">
        <v>32</v>
      </c>
      <c r="M22" s="70"/>
    </row>
    <row r="23" spans="1:14" s="56" customFormat="1" ht="63" x14ac:dyDescent="0.25">
      <c r="B23" s="53" t="s">
        <v>2</v>
      </c>
      <c r="C23" s="103" t="s">
        <v>66</v>
      </c>
      <c r="D23" s="103" t="s">
        <v>67</v>
      </c>
      <c r="E23" s="103" t="s">
        <v>54</v>
      </c>
      <c r="F23" s="103" t="s">
        <v>27</v>
      </c>
      <c r="G23" s="34">
        <v>515</v>
      </c>
      <c r="H23" s="43"/>
      <c r="I23" s="57"/>
      <c r="J23" s="55"/>
      <c r="K23" s="54"/>
      <c r="L23" s="49" t="s">
        <v>32</v>
      </c>
      <c r="M23" s="108">
        <v>3296000</v>
      </c>
    </row>
    <row r="24" spans="1:14" s="55" customFormat="1" ht="63" x14ac:dyDescent="0.25">
      <c r="A24" s="112"/>
      <c r="B24" s="53" t="s">
        <v>2</v>
      </c>
      <c r="C24" s="70" t="s">
        <v>68</v>
      </c>
      <c r="D24" s="70" t="s">
        <v>67</v>
      </c>
      <c r="E24" s="70" t="s">
        <v>56</v>
      </c>
      <c r="F24" s="70" t="s">
        <v>27</v>
      </c>
      <c r="G24" s="34">
        <v>515</v>
      </c>
      <c r="H24" s="43"/>
      <c r="I24" s="57"/>
      <c r="K24" s="54"/>
      <c r="L24" s="49" t="s">
        <v>32</v>
      </c>
      <c r="M24" s="70"/>
      <c r="N24" s="58"/>
    </row>
    <row r="25" spans="1:14" s="55" customFormat="1" ht="63" x14ac:dyDescent="0.25">
      <c r="A25" s="112"/>
      <c r="B25" s="53" t="s">
        <v>2</v>
      </c>
      <c r="C25" s="70" t="s">
        <v>69</v>
      </c>
      <c r="D25" s="70" t="s">
        <v>67</v>
      </c>
      <c r="E25" s="70" t="s">
        <v>58</v>
      </c>
      <c r="F25" s="70" t="s">
        <v>27</v>
      </c>
      <c r="G25" s="34">
        <v>515</v>
      </c>
      <c r="H25" s="43"/>
      <c r="I25" s="59"/>
      <c r="K25" s="54"/>
      <c r="L25" s="49" t="s">
        <v>32</v>
      </c>
      <c r="M25" s="70"/>
      <c r="N25" s="58"/>
    </row>
    <row r="26" spans="1:14" s="55" customFormat="1" ht="63" x14ac:dyDescent="0.25">
      <c r="A26" s="112"/>
      <c r="B26" s="53" t="s">
        <v>2</v>
      </c>
      <c r="C26" s="70" t="s">
        <v>70</v>
      </c>
      <c r="D26" s="70" t="s">
        <v>67</v>
      </c>
      <c r="E26" s="70" t="s">
        <v>60</v>
      </c>
      <c r="F26" s="70" t="s">
        <v>27</v>
      </c>
      <c r="G26" s="34">
        <v>510</v>
      </c>
      <c r="H26" s="43"/>
      <c r="I26" s="59"/>
      <c r="K26" s="54"/>
      <c r="L26" s="49" t="s">
        <v>32</v>
      </c>
      <c r="M26" s="70"/>
      <c r="N26" s="58"/>
    </row>
    <row r="27" spans="1:14" s="55" customFormat="1" ht="63" x14ac:dyDescent="0.25">
      <c r="A27" s="112"/>
      <c r="B27" s="53" t="s">
        <v>2</v>
      </c>
      <c r="C27" s="70" t="s">
        <v>71</v>
      </c>
      <c r="D27" s="70" t="s">
        <v>67</v>
      </c>
      <c r="E27" s="102" t="s">
        <v>47</v>
      </c>
      <c r="F27" s="70" t="s">
        <v>27</v>
      </c>
      <c r="G27" s="34">
        <v>12</v>
      </c>
      <c r="H27" s="43"/>
      <c r="I27" s="59"/>
      <c r="K27" s="54"/>
      <c r="L27" s="49" t="s">
        <v>32</v>
      </c>
      <c r="M27" s="70"/>
      <c r="N27" s="58"/>
    </row>
    <row r="28" spans="1:14" s="55" customFormat="1" ht="63" x14ac:dyDescent="0.25">
      <c r="A28" s="112"/>
      <c r="B28" s="53" t="s">
        <v>2</v>
      </c>
      <c r="C28" s="70" t="s">
        <v>72</v>
      </c>
      <c r="D28" s="70" t="s">
        <v>67</v>
      </c>
      <c r="E28" s="70" t="s">
        <v>63</v>
      </c>
      <c r="F28" s="70" t="s">
        <v>27</v>
      </c>
      <c r="G28" s="34">
        <v>22</v>
      </c>
      <c r="H28" s="43"/>
      <c r="I28" s="59"/>
      <c r="K28" s="54"/>
      <c r="L28" s="49" t="s">
        <v>32</v>
      </c>
      <c r="M28" s="70"/>
      <c r="N28" s="58"/>
    </row>
    <row r="29" spans="1:14" s="55" customFormat="1" ht="63" x14ac:dyDescent="0.25">
      <c r="A29" s="112"/>
      <c r="B29" s="53" t="s">
        <v>2</v>
      </c>
      <c r="C29" s="70" t="s">
        <v>73</v>
      </c>
      <c r="D29" s="70" t="s">
        <v>67</v>
      </c>
      <c r="E29" s="70" t="s">
        <v>65</v>
      </c>
      <c r="F29" s="70" t="s">
        <v>27</v>
      </c>
      <c r="G29" s="34">
        <v>194</v>
      </c>
      <c r="H29" s="43"/>
      <c r="I29" s="59"/>
      <c r="K29" s="54"/>
      <c r="L29" s="49" t="s">
        <v>32</v>
      </c>
      <c r="M29" s="70"/>
      <c r="N29" s="58"/>
    </row>
    <row r="30" spans="1:14" s="55" customFormat="1" ht="63" x14ac:dyDescent="0.25">
      <c r="A30" s="112"/>
      <c r="B30" s="53" t="s">
        <v>2</v>
      </c>
      <c r="C30" s="103" t="s">
        <v>74</v>
      </c>
      <c r="D30" s="103" t="s">
        <v>75</v>
      </c>
      <c r="E30" s="103" t="s">
        <v>54</v>
      </c>
      <c r="F30" s="103" t="s">
        <v>27</v>
      </c>
      <c r="G30" s="34">
        <v>197</v>
      </c>
      <c r="H30" s="43"/>
      <c r="I30" s="59"/>
      <c r="K30" s="54"/>
      <c r="L30" s="49" t="s">
        <v>32</v>
      </c>
      <c r="M30" s="108">
        <v>4649200</v>
      </c>
      <c r="N30" s="58"/>
    </row>
    <row r="31" spans="1:14" s="55" customFormat="1" ht="63" x14ac:dyDescent="0.25">
      <c r="A31" s="112"/>
      <c r="B31" s="53" t="s">
        <v>2</v>
      </c>
      <c r="C31" s="70" t="s">
        <v>76</v>
      </c>
      <c r="D31" s="70" t="s">
        <v>75</v>
      </c>
      <c r="E31" s="70" t="s">
        <v>56</v>
      </c>
      <c r="F31" s="70" t="s">
        <v>27</v>
      </c>
      <c r="G31" s="34">
        <v>197</v>
      </c>
      <c r="H31" s="43"/>
      <c r="I31" s="59"/>
      <c r="K31" s="54"/>
      <c r="L31" s="49" t="s">
        <v>32</v>
      </c>
      <c r="M31" s="70"/>
      <c r="N31" s="58"/>
    </row>
    <row r="32" spans="1:14" s="55" customFormat="1" ht="63" x14ac:dyDescent="0.25">
      <c r="A32" s="112"/>
      <c r="B32" s="53" t="s">
        <v>2</v>
      </c>
      <c r="C32" s="70" t="s">
        <v>77</v>
      </c>
      <c r="D32" s="70" t="s">
        <v>75</v>
      </c>
      <c r="E32" s="70" t="s">
        <v>58</v>
      </c>
      <c r="F32" s="70" t="s">
        <v>27</v>
      </c>
      <c r="G32" s="34">
        <v>197</v>
      </c>
      <c r="H32" s="43"/>
      <c r="I32" s="59"/>
      <c r="K32" s="54"/>
      <c r="L32" s="49" t="s">
        <v>32</v>
      </c>
      <c r="M32" s="70"/>
      <c r="N32" s="58"/>
    </row>
    <row r="33" spans="1:17" s="55" customFormat="1" ht="63" x14ac:dyDescent="0.25">
      <c r="A33" s="112"/>
      <c r="B33" s="53" t="s">
        <v>2</v>
      </c>
      <c r="C33" s="70" t="s">
        <v>78</v>
      </c>
      <c r="D33" s="70" t="s">
        <v>75</v>
      </c>
      <c r="E33" s="70" t="s">
        <v>60</v>
      </c>
      <c r="F33" s="70" t="s">
        <v>27</v>
      </c>
      <c r="G33" s="34">
        <v>197</v>
      </c>
      <c r="H33" s="43"/>
      <c r="I33" s="59"/>
      <c r="K33" s="54"/>
      <c r="L33" s="49" t="s">
        <v>32</v>
      </c>
      <c r="M33" s="70"/>
      <c r="N33" s="58"/>
    </row>
    <row r="34" spans="1:17" s="55" customFormat="1" ht="63" x14ac:dyDescent="0.25">
      <c r="A34" s="112"/>
      <c r="B34" s="53" t="s">
        <v>2</v>
      </c>
      <c r="C34" s="70" t="s">
        <v>79</v>
      </c>
      <c r="D34" s="70" t="s">
        <v>75</v>
      </c>
      <c r="E34" s="70" t="s">
        <v>45</v>
      </c>
      <c r="F34" s="70" t="s">
        <v>27</v>
      </c>
      <c r="G34" s="34">
        <v>50</v>
      </c>
      <c r="H34" s="43"/>
      <c r="I34" s="59"/>
      <c r="K34" s="54"/>
      <c r="L34" s="49" t="s">
        <v>32</v>
      </c>
      <c r="M34" s="70"/>
      <c r="N34" s="58"/>
    </row>
    <row r="35" spans="1:17" s="55" customFormat="1" ht="63" x14ac:dyDescent="0.25">
      <c r="A35" s="112"/>
      <c r="B35" s="53" t="s">
        <v>2</v>
      </c>
      <c r="C35" s="70" t="s">
        <v>80</v>
      </c>
      <c r="D35" s="70" t="s">
        <v>75</v>
      </c>
      <c r="E35" s="102" t="s">
        <v>47</v>
      </c>
      <c r="F35" s="70" t="s">
        <v>27</v>
      </c>
      <c r="G35" s="34">
        <v>5</v>
      </c>
      <c r="H35" s="43"/>
      <c r="I35" s="59"/>
      <c r="K35" s="54"/>
      <c r="L35" s="49" t="s">
        <v>32</v>
      </c>
      <c r="M35" s="70"/>
      <c r="N35" s="58"/>
    </row>
    <row r="36" spans="1:17" s="55" customFormat="1" ht="63" x14ac:dyDescent="0.25">
      <c r="A36" s="112"/>
      <c r="B36" s="53" t="s">
        <v>2</v>
      </c>
      <c r="C36" s="70" t="s">
        <v>81</v>
      </c>
      <c r="D36" s="70" t="s">
        <v>75</v>
      </c>
      <c r="E36" s="70" t="s">
        <v>63</v>
      </c>
      <c r="F36" s="70" t="s">
        <v>27</v>
      </c>
      <c r="G36" s="34">
        <v>10</v>
      </c>
      <c r="H36" s="43"/>
      <c r="I36" s="59"/>
      <c r="K36" s="54"/>
      <c r="L36" s="49" t="s">
        <v>32</v>
      </c>
      <c r="M36" s="70"/>
      <c r="N36" s="58"/>
    </row>
    <row r="37" spans="1:17" s="55" customFormat="1" ht="63" x14ac:dyDescent="0.25">
      <c r="A37" s="112"/>
      <c r="B37" s="53" t="s">
        <v>2</v>
      </c>
      <c r="C37" s="70" t="s">
        <v>82</v>
      </c>
      <c r="D37" s="70" t="s">
        <v>75</v>
      </c>
      <c r="E37" s="70" t="s">
        <v>65</v>
      </c>
      <c r="F37" s="70" t="s">
        <v>27</v>
      </c>
      <c r="G37" s="34">
        <v>92</v>
      </c>
      <c r="H37" s="43"/>
      <c r="I37" s="59"/>
      <c r="K37" s="54"/>
      <c r="L37" s="49" t="s">
        <v>32</v>
      </c>
      <c r="M37" s="70"/>
      <c r="N37" s="58"/>
    </row>
    <row r="38" spans="1:17" s="56" customFormat="1" ht="63" x14ac:dyDescent="0.25">
      <c r="B38" s="53" t="s">
        <v>2</v>
      </c>
      <c r="C38" s="103" t="s">
        <v>83</v>
      </c>
      <c r="D38" s="103" t="s">
        <v>84</v>
      </c>
      <c r="E38" s="103" t="s">
        <v>85</v>
      </c>
      <c r="F38" s="103" t="s">
        <v>27</v>
      </c>
      <c r="G38" s="74">
        <v>780</v>
      </c>
      <c r="H38" s="55"/>
      <c r="I38" s="55"/>
      <c r="J38" s="55"/>
      <c r="K38" s="55"/>
      <c r="L38" s="49" t="s">
        <v>32</v>
      </c>
      <c r="M38" s="108">
        <v>11807350</v>
      </c>
    </row>
    <row r="39" spans="1:17" s="56" customFormat="1" ht="63" x14ac:dyDescent="0.25">
      <c r="B39" s="53" t="s">
        <v>2</v>
      </c>
      <c r="C39" s="70" t="s">
        <v>86</v>
      </c>
      <c r="D39" s="70" t="s">
        <v>84</v>
      </c>
      <c r="E39" s="70" t="s">
        <v>87</v>
      </c>
      <c r="F39" s="70" t="s">
        <v>27</v>
      </c>
      <c r="G39" s="74">
        <v>780</v>
      </c>
      <c r="H39" s="75"/>
      <c r="I39" s="76"/>
      <c r="J39" s="77"/>
      <c r="K39" s="78"/>
      <c r="L39" s="49" t="s">
        <v>32</v>
      </c>
      <c r="M39" s="70"/>
    </row>
    <row r="40" spans="1:17" ht="63" x14ac:dyDescent="0.25">
      <c r="B40" s="53" t="s">
        <v>2</v>
      </c>
      <c r="C40" s="70" t="s">
        <v>88</v>
      </c>
      <c r="D40" s="70" t="s">
        <v>84</v>
      </c>
      <c r="E40" s="70" t="s">
        <v>89</v>
      </c>
      <c r="F40" s="70" t="s">
        <v>27</v>
      </c>
      <c r="G40" s="114">
        <v>50</v>
      </c>
      <c r="H40" s="134"/>
      <c r="I40" s="134"/>
      <c r="J40" s="133"/>
      <c r="K40" s="133"/>
      <c r="L40" s="49" t="s">
        <v>32</v>
      </c>
      <c r="M40" s="70"/>
      <c r="N40" s="60"/>
      <c r="O40" s="60"/>
      <c r="P40" s="60"/>
      <c r="Q40" s="60"/>
    </row>
    <row r="41" spans="1:17" ht="63" x14ac:dyDescent="0.25">
      <c r="B41" s="53" t="s">
        <v>2</v>
      </c>
      <c r="C41" s="70" t="s">
        <v>90</v>
      </c>
      <c r="D41" s="70" t="s">
        <v>84</v>
      </c>
      <c r="E41" s="70" t="s">
        <v>91</v>
      </c>
      <c r="F41" s="70" t="s">
        <v>27</v>
      </c>
      <c r="G41" s="115">
        <v>110</v>
      </c>
      <c r="H41" s="116"/>
      <c r="I41" s="115"/>
      <c r="J41" s="115"/>
      <c r="K41" s="116"/>
      <c r="L41" s="49" t="s">
        <v>32</v>
      </c>
      <c r="M41" s="70"/>
      <c r="N41" s="60"/>
      <c r="O41" s="60"/>
      <c r="P41" s="60"/>
      <c r="Q41" s="60"/>
    </row>
    <row r="42" spans="1:17" ht="30" customHeight="1" x14ac:dyDescent="0.25">
      <c r="B42" s="53" t="s">
        <v>2</v>
      </c>
      <c r="C42" s="70" t="s">
        <v>92</v>
      </c>
      <c r="D42" s="70" t="s">
        <v>84</v>
      </c>
      <c r="E42" s="70" t="s">
        <v>93</v>
      </c>
      <c r="F42" s="70" t="s">
        <v>27</v>
      </c>
      <c r="G42" s="115">
        <v>780</v>
      </c>
      <c r="H42" s="116"/>
      <c r="I42" s="115"/>
      <c r="J42" s="115"/>
      <c r="K42" s="116"/>
      <c r="L42" s="49" t="s">
        <v>32</v>
      </c>
      <c r="M42" s="70"/>
      <c r="N42" s="60"/>
      <c r="O42" s="60"/>
      <c r="P42" s="60"/>
      <c r="Q42" s="60"/>
    </row>
    <row r="43" spans="1:17" ht="30" customHeight="1" x14ac:dyDescent="0.25">
      <c r="B43" s="53" t="s">
        <v>2</v>
      </c>
      <c r="C43" s="70" t="s">
        <v>94</v>
      </c>
      <c r="D43" s="70" t="s">
        <v>84</v>
      </c>
      <c r="E43" s="70" t="s">
        <v>95</v>
      </c>
      <c r="F43" s="70" t="s">
        <v>27</v>
      </c>
      <c r="G43" s="115">
        <v>55</v>
      </c>
      <c r="H43" s="116"/>
      <c r="I43" s="115"/>
      <c r="J43" s="115"/>
      <c r="K43" s="116"/>
      <c r="L43" s="49" t="s">
        <v>32</v>
      </c>
      <c r="M43" s="70"/>
      <c r="N43" s="60"/>
      <c r="O43" s="60"/>
      <c r="P43" s="60"/>
      <c r="Q43" s="60"/>
    </row>
    <row r="44" spans="1:17" ht="30" customHeight="1" x14ac:dyDescent="0.25">
      <c r="B44" s="53" t="s">
        <v>2</v>
      </c>
      <c r="C44" s="70" t="s">
        <v>96</v>
      </c>
      <c r="D44" s="70" t="s">
        <v>84</v>
      </c>
      <c r="E44" s="102" t="s">
        <v>47</v>
      </c>
      <c r="F44" s="70" t="s">
        <v>27</v>
      </c>
      <c r="G44" s="117">
        <v>10</v>
      </c>
      <c r="H44" s="118"/>
      <c r="I44" s="117"/>
      <c r="J44" s="117"/>
      <c r="K44" s="118"/>
      <c r="L44" s="49" t="s">
        <v>32</v>
      </c>
      <c r="M44" s="70"/>
      <c r="N44" s="61"/>
      <c r="O44" s="61"/>
      <c r="P44" s="61"/>
      <c r="Q44" s="61"/>
    </row>
    <row r="45" spans="1:17" ht="30" customHeight="1" x14ac:dyDescent="0.25">
      <c r="B45" s="53" t="s">
        <v>2</v>
      </c>
      <c r="C45" s="70" t="s">
        <v>97</v>
      </c>
      <c r="D45" s="70" t="s">
        <v>84</v>
      </c>
      <c r="E45" s="70" t="s">
        <v>49</v>
      </c>
      <c r="F45" s="70" t="s">
        <v>27</v>
      </c>
      <c r="G45" s="35">
        <v>19</v>
      </c>
      <c r="H45" s="43"/>
      <c r="I45" s="35"/>
      <c r="J45" s="35"/>
      <c r="K45" s="43"/>
      <c r="L45" s="49" t="s">
        <v>32</v>
      </c>
      <c r="M45" s="70"/>
    </row>
    <row r="46" spans="1:17" ht="30" customHeight="1" x14ac:dyDescent="0.25">
      <c r="B46" s="53" t="s">
        <v>2</v>
      </c>
      <c r="C46" s="70" t="s">
        <v>98</v>
      </c>
      <c r="D46" s="70" t="s">
        <v>84</v>
      </c>
      <c r="E46" s="70" t="s">
        <v>51</v>
      </c>
      <c r="F46" s="70" t="s">
        <v>27</v>
      </c>
      <c r="G46" s="35">
        <v>425</v>
      </c>
      <c r="H46" s="43"/>
      <c r="I46" s="35"/>
      <c r="J46" s="35"/>
      <c r="K46" s="43"/>
      <c r="L46" s="49" t="s">
        <v>32</v>
      </c>
      <c r="M46" s="70"/>
    </row>
    <row r="47" spans="1:17" ht="30" customHeight="1" x14ac:dyDescent="0.25">
      <c r="B47" s="53" t="s">
        <v>2</v>
      </c>
      <c r="C47" s="103">
        <v>8</v>
      </c>
      <c r="D47" s="103" t="s">
        <v>99</v>
      </c>
      <c r="E47" s="103" t="s">
        <v>99</v>
      </c>
      <c r="F47" s="103" t="s">
        <v>27</v>
      </c>
      <c r="G47" s="35">
        <v>15</v>
      </c>
      <c r="H47" s="43"/>
      <c r="I47" s="35"/>
      <c r="J47" s="35"/>
      <c r="K47" s="43"/>
      <c r="L47" s="49" t="s">
        <v>32</v>
      </c>
      <c r="M47" s="109">
        <v>8100</v>
      </c>
    </row>
    <row r="48" spans="1:17" ht="30" customHeight="1" x14ac:dyDescent="0.25">
      <c r="B48" s="53" t="s">
        <v>2</v>
      </c>
      <c r="C48" s="103">
        <v>9</v>
      </c>
      <c r="D48" s="103" t="s">
        <v>100</v>
      </c>
      <c r="E48" s="103" t="s">
        <v>100</v>
      </c>
      <c r="F48" s="103" t="s">
        <v>27</v>
      </c>
      <c r="G48" s="35">
        <v>2510</v>
      </c>
      <c r="H48" s="43"/>
      <c r="I48" s="35"/>
      <c r="J48" s="35"/>
      <c r="K48" s="43"/>
      <c r="L48" s="49" t="s">
        <v>32</v>
      </c>
      <c r="M48" s="109">
        <v>1635452.7479999999</v>
      </c>
    </row>
    <row r="49" spans="2:13" ht="30" customHeight="1" x14ac:dyDescent="0.25">
      <c r="B49" s="53" t="s">
        <v>2</v>
      </c>
      <c r="C49" s="103">
        <v>10</v>
      </c>
      <c r="D49" s="103" t="s">
        <v>101</v>
      </c>
      <c r="E49" s="103" t="s">
        <v>101</v>
      </c>
      <c r="F49" s="103" t="s">
        <v>27</v>
      </c>
      <c r="G49" s="35">
        <v>2090</v>
      </c>
      <c r="H49" s="43"/>
      <c r="I49" s="35"/>
      <c r="J49" s="35"/>
      <c r="K49" s="43"/>
      <c r="L49" s="49" t="s">
        <v>32</v>
      </c>
      <c r="M49" s="109">
        <v>3302577.0359999998</v>
      </c>
    </row>
    <row r="50" spans="2:13" ht="30" customHeight="1" x14ac:dyDescent="0.25">
      <c r="B50" s="53" t="s">
        <v>2</v>
      </c>
      <c r="C50" s="103">
        <v>11</v>
      </c>
      <c r="D50" s="103" t="s">
        <v>102</v>
      </c>
      <c r="E50" s="103" t="s">
        <v>102</v>
      </c>
      <c r="F50" s="103" t="s">
        <v>27</v>
      </c>
      <c r="G50" s="35">
        <v>270</v>
      </c>
      <c r="H50" s="43"/>
      <c r="I50" s="35"/>
      <c r="J50" s="35"/>
      <c r="K50" s="43"/>
      <c r="L50" s="49" t="s">
        <v>32</v>
      </c>
      <c r="M50" s="109">
        <v>307800</v>
      </c>
    </row>
    <row r="51" spans="2:13" ht="30" customHeight="1" x14ac:dyDescent="0.25">
      <c r="B51" s="53" t="s">
        <v>2</v>
      </c>
      <c r="C51" s="103" t="s">
        <v>103</v>
      </c>
      <c r="D51" s="103" t="s">
        <v>104</v>
      </c>
      <c r="E51" s="103" t="s">
        <v>105</v>
      </c>
      <c r="F51" s="103" t="s">
        <v>27</v>
      </c>
      <c r="G51" s="35">
        <v>400</v>
      </c>
      <c r="H51" s="43"/>
      <c r="I51" s="35"/>
      <c r="J51" s="35"/>
      <c r="K51" s="43"/>
      <c r="L51" s="49" t="s">
        <v>32</v>
      </c>
      <c r="M51" s="108">
        <v>8373100</v>
      </c>
    </row>
    <row r="52" spans="2:13" ht="30" customHeight="1" x14ac:dyDescent="0.25">
      <c r="B52" s="53" t="s">
        <v>2</v>
      </c>
      <c r="C52" s="70" t="s">
        <v>106</v>
      </c>
      <c r="D52" s="70" t="s">
        <v>104</v>
      </c>
      <c r="E52" s="70" t="s">
        <v>107</v>
      </c>
      <c r="F52" s="70" t="s">
        <v>27</v>
      </c>
      <c r="G52" s="35">
        <v>400</v>
      </c>
      <c r="H52" s="43"/>
      <c r="I52" s="35"/>
      <c r="J52" s="35"/>
      <c r="K52" s="43"/>
      <c r="L52" s="49" t="s">
        <v>32</v>
      </c>
      <c r="M52" s="70"/>
    </row>
    <row r="53" spans="2:13" ht="30" customHeight="1" x14ac:dyDescent="0.25">
      <c r="B53" s="53" t="s">
        <v>2</v>
      </c>
      <c r="C53" s="70" t="s">
        <v>108</v>
      </c>
      <c r="D53" s="70" t="s">
        <v>104</v>
      </c>
      <c r="E53" s="70" t="s">
        <v>109</v>
      </c>
      <c r="F53" s="70" t="s">
        <v>27</v>
      </c>
      <c r="G53" s="35">
        <v>500</v>
      </c>
      <c r="H53" s="43"/>
      <c r="I53" s="35"/>
      <c r="J53" s="35"/>
      <c r="K53" s="43"/>
      <c r="L53" s="49" t="s">
        <v>32</v>
      </c>
      <c r="M53" s="70"/>
    </row>
    <row r="54" spans="2:13" ht="30" customHeight="1" x14ac:dyDescent="0.25">
      <c r="B54" s="53" t="s">
        <v>2</v>
      </c>
      <c r="C54" s="70" t="s">
        <v>110</v>
      </c>
      <c r="D54" s="70" t="s">
        <v>104</v>
      </c>
      <c r="E54" s="70" t="s">
        <v>95</v>
      </c>
      <c r="F54" s="70" t="s">
        <v>27</v>
      </c>
      <c r="G54" s="35">
        <v>30</v>
      </c>
      <c r="H54" s="43"/>
      <c r="I54" s="35"/>
      <c r="J54" s="35"/>
      <c r="K54" s="43"/>
      <c r="L54" s="49" t="s">
        <v>32</v>
      </c>
      <c r="M54" s="70"/>
    </row>
    <row r="55" spans="2:13" ht="30" customHeight="1" x14ac:dyDescent="0.25">
      <c r="B55" s="53" t="s">
        <v>2</v>
      </c>
      <c r="C55" s="70" t="s">
        <v>111</v>
      </c>
      <c r="D55" s="70" t="s">
        <v>104</v>
      </c>
      <c r="E55" s="102" t="s">
        <v>47</v>
      </c>
      <c r="F55" s="70" t="s">
        <v>27</v>
      </c>
      <c r="G55" s="35">
        <v>8</v>
      </c>
      <c r="H55" s="43"/>
      <c r="I55" s="35"/>
      <c r="J55" s="35"/>
      <c r="K55" s="43"/>
      <c r="L55" s="49" t="s">
        <v>32</v>
      </c>
      <c r="M55" s="70"/>
    </row>
    <row r="56" spans="2:13" ht="30" customHeight="1" x14ac:dyDescent="0.25">
      <c r="B56" s="53" t="s">
        <v>2</v>
      </c>
      <c r="C56" s="70" t="s">
        <v>112</v>
      </c>
      <c r="D56" s="70" t="s">
        <v>104</v>
      </c>
      <c r="E56" s="70" t="s">
        <v>113</v>
      </c>
      <c r="F56" s="70" t="s">
        <v>27</v>
      </c>
      <c r="G56" s="35">
        <v>15</v>
      </c>
      <c r="H56" s="43"/>
      <c r="I56" s="35"/>
      <c r="J56" s="35"/>
      <c r="K56" s="43"/>
      <c r="L56" s="49" t="s">
        <v>32</v>
      </c>
      <c r="M56" s="70"/>
    </row>
    <row r="57" spans="2:13" ht="30" customHeight="1" x14ac:dyDescent="0.25">
      <c r="B57" s="53" t="s">
        <v>2</v>
      </c>
      <c r="C57" s="70" t="s">
        <v>114</v>
      </c>
      <c r="D57" s="70" t="s">
        <v>104</v>
      </c>
      <c r="E57" s="70" t="s">
        <v>51</v>
      </c>
      <c r="F57" s="70" t="s">
        <v>27</v>
      </c>
      <c r="G57" s="35">
        <v>215</v>
      </c>
      <c r="H57" s="43"/>
      <c r="I57" s="35"/>
      <c r="J57" s="35"/>
      <c r="K57" s="43"/>
      <c r="L57" s="49" t="s">
        <v>32</v>
      </c>
      <c r="M57" s="70"/>
    </row>
    <row r="58" spans="2:13" ht="30" customHeight="1" x14ac:dyDescent="0.25">
      <c r="B58" s="53" t="s">
        <v>2</v>
      </c>
      <c r="C58" s="103" t="s">
        <v>115</v>
      </c>
      <c r="D58" s="103" t="s">
        <v>116</v>
      </c>
      <c r="E58" s="103" t="s">
        <v>117</v>
      </c>
      <c r="F58" s="103" t="s">
        <v>27</v>
      </c>
      <c r="G58" s="35">
        <v>895</v>
      </c>
      <c r="H58" s="43"/>
      <c r="I58" s="35"/>
      <c r="J58" s="35"/>
      <c r="K58" s="43"/>
      <c r="L58" s="49" t="s">
        <v>32</v>
      </c>
      <c r="M58" s="108">
        <v>24791500</v>
      </c>
    </row>
    <row r="59" spans="2:13" ht="30" customHeight="1" x14ac:dyDescent="0.25">
      <c r="B59" s="53" t="s">
        <v>2</v>
      </c>
      <c r="C59" s="70" t="s">
        <v>118</v>
      </c>
      <c r="D59" s="70" t="s">
        <v>116</v>
      </c>
      <c r="E59" s="70" t="s">
        <v>119</v>
      </c>
      <c r="F59" s="70" t="s">
        <v>27</v>
      </c>
      <c r="G59" s="35">
        <v>895</v>
      </c>
      <c r="H59" s="43"/>
      <c r="I59" s="35"/>
      <c r="J59" s="35"/>
      <c r="K59" s="43"/>
      <c r="L59" s="49" t="s">
        <v>32</v>
      </c>
      <c r="M59" s="70"/>
    </row>
    <row r="60" spans="2:13" ht="30" customHeight="1" x14ac:dyDescent="0.25">
      <c r="B60" s="53" t="s">
        <v>2</v>
      </c>
      <c r="C60" s="70" t="s">
        <v>120</v>
      </c>
      <c r="D60" s="104" t="s">
        <v>116</v>
      </c>
      <c r="E60" s="104" t="s">
        <v>121</v>
      </c>
      <c r="F60" s="70" t="s">
        <v>27</v>
      </c>
      <c r="G60" s="35">
        <v>895</v>
      </c>
      <c r="H60" s="43"/>
      <c r="I60" s="35"/>
      <c r="J60" s="35"/>
      <c r="K60" s="43"/>
      <c r="L60" s="49" t="s">
        <v>32</v>
      </c>
      <c r="M60" s="70"/>
    </row>
    <row r="61" spans="2:13" ht="30" customHeight="1" x14ac:dyDescent="0.25">
      <c r="B61" s="53" t="s">
        <v>2</v>
      </c>
      <c r="C61" s="70" t="s">
        <v>122</v>
      </c>
      <c r="D61" s="104" t="s">
        <v>116</v>
      </c>
      <c r="E61" s="104" t="s">
        <v>95</v>
      </c>
      <c r="F61" s="70" t="s">
        <v>27</v>
      </c>
      <c r="G61" s="35">
        <v>20</v>
      </c>
      <c r="H61" s="43"/>
      <c r="I61" s="35"/>
      <c r="J61" s="35"/>
      <c r="K61" s="43"/>
      <c r="L61" s="49" t="s">
        <v>32</v>
      </c>
      <c r="M61" s="70"/>
    </row>
    <row r="62" spans="2:13" ht="30" customHeight="1" x14ac:dyDescent="0.25">
      <c r="B62" s="53" t="s">
        <v>2</v>
      </c>
      <c r="C62" s="70" t="s">
        <v>123</v>
      </c>
      <c r="D62" s="104" t="s">
        <v>116</v>
      </c>
      <c r="E62" s="102" t="s">
        <v>47</v>
      </c>
      <c r="F62" s="70" t="s">
        <v>27</v>
      </c>
      <c r="G62" s="35">
        <v>10</v>
      </c>
      <c r="H62" s="43"/>
      <c r="I62" s="35"/>
      <c r="J62" s="35"/>
      <c r="K62" s="43"/>
      <c r="L62" s="49" t="s">
        <v>32</v>
      </c>
      <c r="M62" s="70"/>
    </row>
    <row r="63" spans="2:13" ht="30" customHeight="1" x14ac:dyDescent="0.25">
      <c r="B63" s="53" t="s">
        <v>2</v>
      </c>
      <c r="C63" s="70" t="s">
        <v>124</v>
      </c>
      <c r="D63" s="104" t="s">
        <v>116</v>
      </c>
      <c r="E63" s="104" t="s">
        <v>113</v>
      </c>
      <c r="F63" s="70" t="s">
        <v>27</v>
      </c>
      <c r="G63" s="35">
        <v>13</v>
      </c>
      <c r="H63" s="43"/>
      <c r="I63" s="35"/>
      <c r="J63" s="35"/>
      <c r="K63" s="43"/>
      <c r="L63" s="49" t="s">
        <v>32</v>
      </c>
      <c r="M63" s="70"/>
    </row>
    <row r="64" spans="2:13" ht="30" customHeight="1" x14ac:dyDescent="0.25">
      <c r="B64" s="53" t="s">
        <v>2</v>
      </c>
      <c r="C64" s="70" t="s">
        <v>125</v>
      </c>
      <c r="D64" s="104" t="s">
        <v>116</v>
      </c>
      <c r="E64" s="104" t="s">
        <v>51</v>
      </c>
      <c r="F64" s="70" t="s">
        <v>27</v>
      </c>
      <c r="G64" s="35">
        <v>410</v>
      </c>
      <c r="H64" s="43"/>
      <c r="I64" s="35"/>
      <c r="J64" s="35"/>
      <c r="K64" s="43"/>
      <c r="L64" s="49" t="s">
        <v>32</v>
      </c>
      <c r="M64" s="70"/>
    </row>
    <row r="65" spans="2:13" ht="30" customHeight="1" x14ac:dyDescent="0.25">
      <c r="B65" s="53" t="s">
        <v>2</v>
      </c>
      <c r="C65" s="103" t="s">
        <v>126</v>
      </c>
      <c r="D65" s="105" t="s">
        <v>127</v>
      </c>
      <c r="E65" s="105" t="s">
        <v>128</v>
      </c>
      <c r="F65" s="103" t="s">
        <v>27</v>
      </c>
      <c r="G65" s="35">
        <v>20</v>
      </c>
      <c r="H65" s="43"/>
      <c r="I65" s="35"/>
      <c r="J65" s="35"/>
      <c r="K65" s="43"/>
      <c r="L65" s="49" t="s">
        <v>32</v>
      </c>
      <c r="M65" s="108">
        <v>1549644.5</v>
      </c>
    </row>
    <row r="66" spans="2:13" ht="30" customHeight="1" x14ac:dyDescent="0.25">
      <c r="B66" s="53" t="s">
        <v>2</v>
      </c>
      <c r="C66" s="70" t="s">
        <v>129</v>
      </c>
      <c r="D66" s="104" t="s">
        <v>127</v>
      </c>
      <c r="E66" s="104" t="s">
        <v>130</v>
      </c>
      <c r="F66" s="70" t="s">
        <v>27</v>
      </c>
      <c r="G66" s="35">
        <v>20</v>
      </c>
      <c r="H66" s="43"/>
      <c r="I66" s="35"/>
      <c r="J66" s="35"/>
      <c r="K66" s="43"/>
      <c r="L66" s="49" t="s">
        <v>32</v>
      </c>
      <c r="M66" s="70"/>
    </row>
    <row r="67" spans="2:13" ht="30" customHeight="1" x14ac:dyDescent="0.25">
      <c r="B67" s="53" t="s">
        <v>2</v>
      </c>
      <c r="C67" s="70" t="s">
        <v>131</v>
      </c>
      <c r="D67" s="104" t="s">
        <v>127</v>
      </c>
      <c r="E67" s="102" t="s">
        <v>47</v>
      </c>
      <c r="F67" s="70" t="s">
        <v>27</v>
      </c>
      <c r="G67" s="35">
        <v>1</v>
      </c>
      <c r="H67" s="43"/>
      <c r="I67" s="35"/>
      <c r="J67" s="35"/>
      <c r="K67" s="43"/>
      <c r="L67" s="49" t="s">
        <v>32</v>
      </c>
      <c r="M67" s="70"/>
    </row>
    <row r="68" spans="2:13" ht="30" customHeight="1" x14ac:dyDescent="0.25">
      <c r="B68" s="53" t="s">
        <v>2</v>
      </c>
      <c r="C68" s="70" t="s">
        <v>132</v>
      </c>
      <c r="D68" s="104" t="s">
        <v>127</v>
      </c>
      <c r="E68" s="104" t="s">
        <v>113</v>
      </c>
      <c r="F68" s="70" t="s">
        <v>27</v>
      </c>
      <c r="G68" s="35">
        <v>2</v>
      </c>
      <c r="H68" s="43"/>
      <c r="I68" s="35"/>
      <c r="J68" s="35"/>
      <c r="K68" s="43"/>
      <c r="L68" s="49" t="s">
        <v>32</v>
      </c>
      <c r="M68" s="70"/>
    </row>
    <row r="69" spans="2:13" ht="30" customHeight="1" x14ac:dyDescent="0.25">
      <c r="B69" s="53" t="s">
        <v>2</v>
      </c>
      <c r="C69" s="70" t="s">
        <v>133</v>
      </c>
      <c r="D69" s="104" t="s">
        <v>127</v>
      </c>
      <c r="E69" s="104" t="s">
        <v>51</v>
      </c>
      <c r="F69" s="70" t="s">
        <v>27</v>
      </c>
      <c r="G69" s="35">
        <v>8</v>
      </c>
      <c r="H69" s="43"/>
      <c r="I69" s="35"/>
      <c r="J69" s="35"/>
      <c r="K69" s="43"/>
      <c r="L69" s="49" t="s">
        <v>32</v>
      </c>
      <c r="M69" s="70"/>
    </row>
    <row r="70" spans="2:13" ht="30" customHeight="1" x14ac:dyDescent="0.25">
      <c r="B70" s="53" t="s">
        <v>2</v>
      </c>
      <c r="C70" s="103" t="s">
        <v>134</v>
      </c>
      <c r="D70" s="105" t="s">
        <v>135</v>
      </c>
      <c r="E70" s="105" t="s">
        <v>136</v>
      </c>
      <c r="F70" s="103" t="s">
        <v>27</v>
      </c>
      <c r="G70" s="35">
        <v>280</v>
      </c>
      <c r="H70" s="43"/>
      <c r="I70" s="35"/>
      <c r="J70" s="35"/>
      <c r="K70" s="43"/>
      <c r="L70" s="49" t="s">
        <v>32</v>
      </c>
      <c r="M70" s="108">
        <v>6314410</v>
      </c>
    </row>
    <row r="71" spans="2:13" ht="30" customHeight="1" x14ac:dyDescent="0.25">
      <c r="B71" s="53" t="s">
        <v>2</v>
      </c>
      <c r="C71" s="70" t="s">
        <v>137</v>
      </c>
      <c r="D71" s="104" t="s">
        <v>135</v>
      </c>
      <c r="E71" s="104" t="s">
        <v>138</v>
      </c>
      <c r="F71" s="70" t="s">
        <v>27</v>
      </c>
      <c r="G71" s="35">
        <v>280</v>
      </c>
      <c r="H71" s="43"/>
      <c r="I71" s="35"/>
      <c r="J71" s="35"/>
      <c r="K71" s="43"/>
      <c r="L71" s="49" t="s">
        <v>32</v>
      </c>
      <c r="M71" s="70"/>
    </row>
    <row r="72" spans="2:13" ht="30" customHeight="1" x14ac:dyDescent="0.25">
      <c r="B72" s="53" t="s">
        <v>2</v>
      </c>
      <c r="C72" s="70" t="s">
        <v>139</v>
      </c>
      <c r="D72" s="104" t="s">
        <v>135</v>
      </c>
      <c r="E72" s="104" t="s">
        <v>140</v>
      </c>
      <c r="F72" s="70" t="s">
        <v>27</v>
      </c>
      <c r="G72" s="35">
        <v>280</v>
      </c>
      <c r="H72" s="43"/>
      <c r="I72" s="35"/>
      <c r="J72" s="35"/>
      <c r="K72" s="43"/>
      <c r="L72" s="49" t="s">
        <v>32</v>
      </c>
      <c r="M72" s="70"/>
    </row>
    <row r="73" spans="2:13" ht="30" customHeight="1" x14ac:dyDescent="0.25">
      <c r="B73" s="53" t="s">
        <v>2</v>
      </c>
      <c r="C73" s="70" t="s">
        <v>141</v>
      </c>
      <c r="D73" s="104" t="s">
        <v>135</v>
      </c>
      <c r="E73" s="104" t="s">
        <v>142</v>
      </c>
      <c r="F73" s="70" t="s">
        <v>27</v>
      </c>
      <c r="G73" s="35">
        <v>285</v>
      </c>
      <c r="H73" s="43"/>
      <c r="I73" s="35"/>
      <c r="J73" s="35"/>
      <c r="K73" s="43"/>
      <c r="L73" s="49" t="s">
        <v>32</v>
      </c>
      <c r="M73" s="70"/>
    </row>
    <row r="74" spans="2:13" ht="30" customHeight="1" x14ac:dyDescent="0.25">
      <c r="B74" s="53" t="s">
        <v>2</v>
      </c>
      <c r="C74" s="70" t="s">
        <v>143</v>
      </c>
      <c r="D74" s="104" t="s">
        <v>135</v>
      </c>
      <c r="E74" s="104" t="s">
        <v>144</v>
      </c>
      <c r="F74" s="70" t="s">
        <v>27</v>
      </c>
      <c r="G74" s="35">
        <v>361</v>
      </c>
      <c r="H74" s="43"/>
      <c r="I74" s="35"/>
      <c r="J74" s="35"/>
      <c r="K74" s="43"/>
      <c r="L74" s="49" t="s">
        <v>32</v>
      </c>
      <c r="M74" s="70"/>
    </row>
    <row r="75" spans="2:13" ht="30" customHeight="1" x14ac:dyDescent="0.25">
      <c r="B75" s="53" t="s">
        <v>2</v>
      </c>
      <c r="C75" s="70" t="s">
        <v>145</v>
      </c>
      <c r="D75" s="104" t="s">
        <v>135</v>
      </c>
      <c r="E75" s="102" t="s">
        <v>47</v>
      </c>
      <c r="F75" s="70" t="s">
        <v>27</v>
      </c>
      <c r="G75" s="35">
        <v>6</v>
      </c>
      <c r="H75" s="43"/>
      <c r="I75" s="35"/>
      <c r="J75" s="35"/>
      <c r="K75" s="43"/>
      <c r="L75" s="49" t="s">
        <v>32</v>
      </c>
      <c r="M75" s="70"/>
    </row>
    <row r="76" spans="2:13" ht="30" customHeight="1" x14ac:dyDescent="0.25">
      <c r="B76" s="53" t="s">
        <v>2</v>
      </c>
      <c r="C76" s="70" t="s">
        <v>146</v>
      </c>
      <c r="D76" s="104" t="s">
        <v>135</v>
      </c>
      <c r="E76" s="104" t="s">
        <v>113</v>
      </c>
      <c r="F76" s="70" t="s">
        <v>27</v>
      </c>
      <c r="G76" s="35">
        <v>9</v>
      </c>
      <c r="H76" s="43"/>
      <c r="I76" s="35"/>
      <c r="J76" s="35"/>
      <c r="K76" s="43"/>
      <c r="L76" s="49" t="s">
        <v>32</v>
      </c>
      <c r="M76" s="70"/>
    </row>
    <row r="77" spans="2:13" ht="30" customHeight="1" x14ac:dyDescent="0.25">
      <c r="B77" s="53" t="s">
        <v>2</v>
      </c>
      <c r="C77" s="70" t="s">
        <v>147</v>
      </c>
      <c r="D77" s="104" t="s">
        <v>135</v>
      </c>
      <c r="E77" s="104" t="s">
        <v>51</v>
      </c>
      <c r="F77" s="70" t="s">
        <v>27</v>
      </c>
      <c r="G77" s="35">
        <v>66</v>
      </c>
      <c r="H77" s="43"/>
      <c r="I77" s="35"/>
      <c r="J77" s="35"/>
      <c r="K77" s="43"/>
      <c r="L77" s="49" t="s">
        <v>32</v>
      </c>
      <c r="M77" s="70"/>
    </row>
    <row r="78" spans="2:13" ht="30" customHeight="1" x14ac:dyDescent="0.25">
      <c r="B78" s="53" t="s">
        <v>2</v>
      </c>
      <c r="C78" s="103" t="s">
        <v>148</v>
      </c>
      <c r="D78" s="105" t="s">
        <v>149</v>
      </c>
      <c r="E78" s="105" t="s">
        <v>136</v>
      </c>
      <c r="F78" s="103" t="s">
        <v>27</v>
      </c>
      <c r="G78" s="35">
        <v>170</v>
      </c>
      <c r="H78" s="43"/>
      <c r="I78" s="35"/>
      <c r="J78" s="35"/>
      <c r="K78" s="43"/>
      <c r="L78" s="49" t="s">
        <v>32</v>
      </c>
      <c r="M78" s="108">
        <v>5628100</v>
      </c>
    </row>
    <row r="79" spans="2:13" ht="30" customHeight="1" x14ac:dyDescent="0.25">
      <c r="B79" s="53" t="s">
        <v>2</v>
      </c>
      <c r="C79" s="70" t="s">
        <v>150</v>
      </c>
      <c r="D79" s="104" t="s">
        <v>149</v>
      </c>
      <c r="E79" s="104" t="s">
        <v>151</v>
      </c>
      <c r="F79" s="70" t="s">
        <v>27</v>
      </c>
      <c r="G79" s="35">
        <v>130</v>
      </c>
      <c r="H79" s="43"/>
      <c r="I79" s="35"/>
      <c r="J79" s="35"/>
      <c r="K79" s="43"/>
      <c r="L79" s="49" t="s">
        <v>32</v>
      </c>
      <c r="M79" s="70"/>
    </row>
    <row r="80" spans="2:13" ht="30" customHeight="1" x14ac:dyDescent="0.25">
      <c r="B80" s="53" t="s">
        <v>2</v>
      </c>
      <c r="C80" s="70" t="s">
        <v>152</v>
      </c>
      <c r="D80" s="104" t="s">
        <v>149</v>
      </c>
      <c r="E80" s="104" t="s">
        <v>153</v>
      </c>
      <c r="F80" s="70" t="s">
        <v>27</v>
      </c>
      <c r="G80" s="35">
        <v>300</v>
      </c>
      <c r="H80" s="43"/>
      <c r="I80" s="35"/>
      <c r="J80" s="35"/>
      <c r="K80" s="43"/>
      <c r="L80" s="49" t="s">
        <v>32</v>
      </c>
      <c r="M80" s="70"/>
    </row>
    <row r="81" spans="2:13" ht="30" customHeight="1" x14ac:dyDescent="0.25">
      <c r="B81" s="53" t="s">
        <v>2</v>
      </c>
      <c r="C81" s="70" t="s">
        <v>154</v>
      </c>
      <c r="D81" s="104" t="s">
        <v>149</v>
      </c>
      <c r="E81" s="104" t="s">
        <v>155</v>
      </c>
      <c r="F81" s="70" t="s">
        <v>27</v>
      </c>
      <c r="G81" s="35">
        <v>300</v>
      </c>
      <c r="H81" s="43"/>
      <c r="I81" s="35"/>
      <c r="J81" s="35"/>
      <c r="K81" s="43"/>
      <c r="L81" s="49" t="s">
        <v>32</v>
      </c>
      <c r="M81" s="70"/>
    </row>
    <row r="82" spans="2:13" ht="30" customHeight="1" x14ac:dyDescent="0.25">
      <c r="B82" s="53" t="s">
        <v>2</v>
      </c>
      <c r="C82" s="70" t="s">
        <v>156</v>
      </c>
      <c r="D82" s="104" t="s">
        <v>149</v>
      </c>
      <c r="E82" s="104" t="s">
        <v>157</v>
      </c>
      <c r="F82" s="70" t="s">
        <v>27</v>
      </c>
      <c r="G82" s="35">
        <v>130</v>
      </c>
      <c r="H82" s="43"/>
      <c r="I82" s="35"/>
      <c r="J82" s="35"/>
      <c r="K82" s="43"/>
      <c r="L82" s="49" t="s">
        <v>32</v>
      </c>
      <c r="M82" s="70"/>
    </row>
    <row r="83" spans="2:13" ht="30" customHeight="1" x14ac:dyDescent="0.25">
      <c r="B83" s="53" t="s">
        <v>2</v>
      </c>
      <c r="C83" s="70" t="s">
        <v>158</v>
      </c>
      <c r="D83" s="104" t="s">
        <v>149</v>
      </c>
      <c r="E83" s="104" t="s">
        <v>159</v>
      </c>
      <c r="F83" s="70" t="s">
        <v>27</v>
      </c>
      <c r="G83" s="35">
        <v>170</v>
      </c>
      <c r="H83" s="43"/>
      <c r="I83" s="35"/>
      <c r="J83" s="35"/>
      <c r="K83" s="43"/>
      <c r="L83" s="49" t="s">
        <v>32</v>
      </c>
      <c r="M83" s="70"/>
    </row>
    <row r="84" spans="2:13" ht="30" customHeight="1" x14ac:dyDescent="0.25">
      <c r="B84" s="53" t="s">
        <v>2</v>
      </c>
      <c r="C84" s="70" t="s">
        <v>160</v>
      </c>
      <c r="D84" s="104" t="s">
        <v>149</v>
      </c>
      <c r="E84" s="102" t="s">
        <v>47</v>
      </c>
      <c r="F84" s="70" t="s">
        <v>27</v>
      </c>
      <c r="G84" s="35">
        <v>4</v>
      </c>
      <c r="H84" s="43"/>
      <c r="I84" s="35"/>
      <c r="J84" s="35"/>
      <c r="K84" s="43"/>
      <c r="L84" s="49" t="s">
        <v>32</v>
      </c>
      <c r="M84" s="70"/>
    </row>
    <row r="85" spans="2:13" ht="30" customHeight="1" x14ac:dyDescent="0.25">
      <c r="B85" s="53" t="s">
        <v>2</v>
      </c>
      <c r="C85" s="70" t="s">
        <v>161</v>
      </c>
      <c r="D85" s="104" t="s">
        <v>149</v>
      </c>
      <c r="E85" s="104" t="s">
        <v>113</v>
      </c>
      <c r="F85" s="70" t="s">
        <v>27</v>
      </c>
      <c r="G85" s="35">
        <v>8</v>
      </c>
      <c r="H85" s="43"/>
      <c r="I85" s="35"/>
      <c r="J85" s="35"/>
      <c r="K85" s="43"/>
      <c r="L85" s="49" t="s">
        <v>32</v>
      </c>
      <c r="M85" s="70"/>
    </row>
    <row r="86" spans="2:13" ht="30" customHeight="1" x14ac:dyDescent="0.25">
      <c r="B86" s="53" t="s">
        <v>2</v>
      </c>
      <c r="C86" s="70" t="s">
        <v>162</v>
      </c>
      <c r="D86" s="104" t="s">
        <v>149</v>
      </c>
      <c r="E86" s="104" t="s">
        <v>51</v>
      </c>
      <c r="F86" s="70" t="s">
        <v>27</v>
      </c>
      <c r="G86" s="35">
        <v>45</v>
      </c>
      <c r="H86" s="43"/>
      <c r="I86" s="35"/>
      <c r="J86" s="35"/>
      <c r="K86" s="43"/>
      <c r="L86" s="49" t="s">
        <v>32</v>
      </c>
      <c r="M86" s="70"/>
    </row>
    <row r="87" spans="2:13" ht="30" customHeight="1" x14ac:dyDescent="0.25">
      <c r="B87" s="53" t="s">
        <v>2</v>
      </c>
      <c r="C87" s="103" t="s">
        <v>163</v>
      </c>
      <c r="D87" s="105" t="s">
        <v>164</v>
      </c>
      <c r="E87" s="105" t="s">
        <v>165</v>
      </c>
      <c r="F87" s="103" t="s">
        <v>27</v>
      </c>
      <c r="G87" s="35">
        <v>75</v>
      </c>
      <c r="H87" s="43"/>
      <c r="I87" s="35"/>
      <c r="J87" s="35"/>
      <c r="K87" s="43"/>
      <c r="L87" s="49" t="s">
        <v>32</v>
      </c>
      <c r="M87" s="108">
        <v>5080380</v>
      </c>
    </row>
    <row r="88" spans="2:13" ht="30" customHeight="1" x14ac:dyDescent="0.25">
      <c r="B88" s="53" t="s">
        <v>2</v>
      </c>
      <c r="C88" s="70" t="s">
        <v>166</v>
      </c>
      <c r="D88" s="104" t="s">
        <v>164</v>
      </c>
      <c r="E88" s="104" t="s">
        <v>167</v>
      </c>
      <c r="F88" s="70" t="s">
        <v>27</v>
      </c>
      <c r="G88" s="35">
        <v>75</v>
      </c>
      <c r="H88" s="43"/>
      <c r="I88" s="35"/>
      <c r="J88" s="35"/>
      <c r="K88" s="43"/>
      <c r="L88" s="49" t="s">
        <v>32</v>
      </c>
      <c r="M88" s="70"/>
    </row>
    <row r="89" spans="2:13" ht="30" customHeight="1" x14ac:dyDescent="0.25">
      <c r="B89" s="53" t="s">
        <v>2</v>
      </c>
      <c r="C89" s="70" t="s">
        <v>168</v>
      </c>
      <c r="D89" s="104" t="s">
        <v>164</v>
      </c>
      <c r="E89" s="104" t="s">
        <v>91</v>
      </c>
      <c r="F89" s="70" t="s">
        <v>27</v>
      </c>
      <c r="G89" s="35">
        <v>145</v>
      </c>
      <c r="H89" s="43"/>
      <c r="I89" s="35"/>
      <c r="J89" s="35"/>
      <c r="K89" s="43"/>
      <c r="L89" s="49" t="s">
        <v>32</v>
      </c>
      <c r="M89" s="70"/>
    </row>
    <row r="90" spans="2:13" ht="30" customHeight="1" x14ac:dyDescent="0.25">
      <c r="B90" s="53" t="s">
        <v>2</v>
      </c>
      <c r="C90" s="70" t="s">
        <v>169</v>
      </c>
      <c r="D90" s="104" t="s">
        <v>164</v>
      </c>
      <c r="E90" s="104" t="s">
        <v>170</v>
      </c>
      <c r="F90" s="70" t="s">
        <v>27</v>
      </c>
      <c r="G90" s="35">
        <v>75</v>
      </c>
      <c r="H90" s="43"/>
      <c r="I90" s="35"/>
      <c r="J90" s="35"/>
      <c r="K90" s="43"/>
      <c r="L90" s="49" t="s">
        <v>32</v>
      </c>
      <c r="M90" s="70"/>
    </row>
    <row r="91" spans="2:13" ht="30" customHeight="1" x14ac:dyDescent="0.25">
      <c r="B91" s="53" t="s">
        <v>2</v>
      </c>
      <c r="C91" s="70" t="s">
        <v>171</v>
      </c>
      <c r="D91" s="104" t="s">
        <v>164</v>
      </c>
      <c r="E91" s="104" t="s">
        <v>172</v>
      </c>
      <c r="F91" s="70" t="s">
        <v>27</v>
      </c>
      <c r="G91" s="35">
        <v>10</v>
      </c>
      <c r="H91" s="43"/>
      <c r="I91" s="35"/>
      <c r="J91" s="35"/>
      <c r="K91" s="43"/>
      <c r="L91" s="49" t="s">
        <v>32</v>
      </c>
      <c r="M91" s="70"/>
    </row>
    <row r="92" spans="2:13" ht="30" customHeight="1" x14ac:dyDescent="0.25">
      <c r="B92" s="53" t="s">
        <v>2</v>
      </c>
      <c r="C92" s="70" t="s">
        <v>173</v>
      </c>
      <c r="D92" s="104" t="s">
        <v>164</v>
      </c>
      <c r="E92" s="104" t="s">
        <v>174</v>
      </c>
      <c r="F92" s="70" t="s">
        <v>27</v>
      </c>
      <c r="G92" s="35">
        <v>145</v>
      </c>
      <c r="H92" s="43"/>
      <c r="I92" s="35"/>
      <c r="J92" s="35"/>
      <c r="K92" s="43"/>
      <c r="L92" s="49" t="s">
        <v>32</v>
      </c>
      <c r="M92" s="70"/>
    </row>
    <row r="93" spans="2:13" ht="30" customHeight="1" x14ac:dyDescent="0.25">
      <c r="B93" s="53" t="s">
        <v>2</v>
      </c>
      <c r="C93" s="70" t="s">
        <v>175</v>
      </c>
      <c r="D93" s="104" t="s">
        <v>164</v>
      </c>
      <c r="E93" s="104" t="s">
        <v>176</v>
      </c>
      <c r="F93" s="70" t="s">
        <v>27</v>
      </c>
      <c r="G93" s="35">
        <v>145</v>
      </c>
      <c r="H93" s="43"/>
      <c r="I93" s="35"/>
      <c r="J93" s="35"/>
      <c r="K93" s="43"/>
      <c r="L93" s="49" t="s">
        <v>32</v>
      </c>
      <c r="M93" s="70"/>
    </row>
    <row r="94" spans="2:13" ht="30" customHeight="1" x14ac:dyDescent="0.25">
      <c r="B94" s="53" t="s">
        <v>2</v>
      </c>
      <c r="C94" s="70" t="s">
        <v>177</v>
      </c>
      <c r="D94" s="104" t="s">
        <v>164</v>
      </c>
      <c r="E94" s="102" t="s">
        <v>47</v>
      </c>
      <c r="F94" s="70" t="s">
        <v>27</v>
      </c>
      <c r="G94" s="35">
        <v>3</v>
      </c>
      <c r="H94" s="43"/>
      <c r="I94" s="35"/>
      <c r="J94" s="35"/>
      <c r="K94" s="43"/>
      <c r="L94" s="49" t="s">
        <v>32</v>
      </c>
      <c r="M94" s="70"/>
    </row>
    <row r="95" spans="2:13" ht="30" customHeight="1" x14ac:dyDescent="0.25">
      <c r="B95" s="53" t="s">
        <v>2</v>
      </c>
      <c r="C95" s="70" t="s">
        <v>178</v>
      </c>
      <c r="D95" s="104" t="s">
        <v>164</v>
      </c>
      <c r="E95" s="104" t="s">
        <v>113</v>
      </c>
      <c r="F95" s="70" t="s">
        <v>27</v>
      </c>
      <c r="G95" s="35">
        <v>5</v>
      </c>
      <c r="H95" s="43"/>
      <c r="I95" s="35"/>
      <c r="J95" s="35"/>
      <c r="K95" s="43"/>
      <c r="L95" s="49" t="s">
        <v>32</v>
      </c>
      <c r="M95" s="70"/>
    </row>
    <row r="96" spans="2:13" ht="30" customHeight="1" x14ac:dyDescent="0.25">
      <c r="B96" s="53" t="s">
        <v>2</v>
      </c>
      <c r="C96" s="70" t="s">
        <v>179</v>
      </c>
      <c r="D96" s="104" t="s">
        <v>164</v>
      </c>
      <c r="E96" s="104" t="s">
        <v>51</v>
      </c>
      <c r="F96" s="70" t="s">
        <v>27</v>
      </c>
      <c r="G96" s="35">
        <v>75</v>
      </c>
      <c r="H96" s="43"/>
      <c r="I96" s="35"/>
      <c r="J96" s="35"/>
      <c r="K96" s="43"/>
      <c r="L96" s="49" t="s">
        <v>32</v>
      </c>
      <c r="M96" s="70"/>
    </row>
    <row r="97" spans="2:13" ht="30" customHeight="1" x14ac:dyDescent="0.25">
      <c r="B97" s="53" t="s">
        <v>2</v>
      </c>
      <c r="C97" s="103" t="s">
        <v>180</v>
      </c>
      <c r="D97" s="105" t="s">
        <v>181</v>
      </c>
      <c r="E97" s="105" t="s">
        <v>182</v>
      </c>
      <c r="F97" s="103" t="s">
        <v>27</v>
      </c>
      <c r="G97" s="35">
        <v>20</v>
      </c>
      <c r="H97" s="43"/>
      <c r="I97" s="35"/>
      <c r="J97" s="35"/>
      <c r="K97" s="43"/>
      <c r="L97" s="49" t="s">
        <v>32</v>
      </c>
      <c r="M97" s="108">
        <v>649540</v>
      </c>
    </row>
    <row r="98" spans="2:13" ht="30" customHeight="1" x14ac:dyDescent="0.25">
      <c r="B98" s="53" t="s">
        <v>2</v>
      </c>
      <c r="C98" s="70" t="s">
        <v>183</v>
      </c>
      <c r="D98" s="104" t="s">
        <v>181</v>
      </c>
      <c r="E98" s="104" t="s">
        <v>184</v>
      </c>
      <c r="F98" s="70" t="s">
        <v>27</v>
      </c>
      <c r="G98" s="35">
        <v>20</v>
      </c>
      <c r="H98" s="43"/>
      <c r="I98" s="35"/>
      <c r="J98" s="35"/>
      <c r="K98" s="43"/>
      <c r="L98" s="49" t="s">
        <v>32</v>
      </c>
      <c r="M98" s="70"/>
    </row>
    <row r="99" spans="2:13" ht="30" customHeight="1" x14ac:dyDescent="0.25">
      <c r="B99" s="53" t="s">
        <v>2</v>
      </c>
      <c r="C99" s="70" t="s">
        <v>185</v>
      </c>
      <c r="D99" s="104" t="s">
        <v>181</v>
      </c>
      <c r="E99" s="104" t="s">
        <v>186</v>
      </c>
      <c r="F99" s="70" t="s">
        <v>27</v>
      </c>
      <c r="G99" s="35">
        <v>20</v>
      </c>
      <c r="H99" s="43"/>
      <c r="I99" s="35"/>
      <c r="J99" s="35"/>
      <c r="K99" s="43"/>
      <c r="L99" s="49" t="s">
        <v>32</v>
      </c>
      <c r="M99" s="70"/>
    </row>
    <row r="100" spans="2:13" ht="30" customHeight="1" x14ac:dyDescent="0.25">
      <c r="B100" s="53" t="s">
        <v>2</v>
      </c>
      <c r="C100" s="70" t="s">
        <v>187</v>
      </c>
      <c r="D100" s="104" t="s">
        <v>181</v>
      </c>
      <c r="E100" s="104" t="s">
        <v>188</v>
      </c>
      <c r="F100" s="70" t="s">
        <v>27</v>
      </c>
      <c r="G100" s="35">
        <v>20</v>
      </c>
      <c r="H100" s="43"/>
      <c r="I100" s="35"/>
      <c r="J100" s="35"/>
      <c r="K100" s="43"/>
      <c r="L100" s="49" t="s">
        <v>32</v>
      </c>
      <c r="M100" s="70"/>
    </row>
    <row r="101" spans="2:13" ht="30" customHeight="1" x14ac:dyDescent="0.25">
      <c r="B101" s="53" t="s">
        <v>2</v>
      </c>
      <c r="C101" s="70" t="s">
        <v>189</v>
      </c>
      <c r="D101" s="104" t="s">
        <v>181</v>
      </c>
      <c r="E101" s="104" t="s">
        <v>190</v>
      </c>
      <c r="F101" s="70" t="s">
        <v>27</v>
      </c>
      <c r="G101" s="35">
        <v>50</v>
      </c>
      <c r="H101" s="43"/>
      <c r="I101" s="35"/>
      <c r="J101" s="35"/>
      <c r="K101" s="43"/>
      <c r="L101" s="49" t="s">
        <v>32</v>
      </c>
      <c r="M101" s="70"/>
    </row>
    <row r="102" spans="2:13" ht="30" customHeight="1" x14ac:dyDescent="0.25">
      <c r="B102" s="53" t="s">
        <v>2</v>
      </c>
      <c r="C102" s="70" t="s">
        <v>191</v>
      </c>
      <c r="D102" s="104" t="s">
        <v>181</v>
      </c>
      <c r="E102" s="102" t="s">
        <v>47</v>
      </c>
      <c r="F102" s="70" t="s">
        <v>27</v>
      </c>
      <c r="G102" s="35">
        <v>2</v>
      </c>
      <c r="H102" s="43"/>
      <c r="I102" s="35"/>
      <c r="J102" s="35"/>
      <c r="K102" s="43"/>
      <c r="L102" s="49" t="s">
        <v>32</v>
      </c>
      <c r="M102" s="70"/>
    </row>
    <row r="103" spans="2:13" ht="30" customHeight="1" x14ac:dyDescent="0.25">
      <c r="B103" s="53" t="s">
        <v>2</v>
      </c>
      <c r="C103" s="70" t="s">
        <v>192</v>
      </c>
      <c r="D103" s="104" t="s">
        <v>181</v>
      </c>
      <c r="E103" s="104" t="s">
        <v>193</v>
      </c>
      <c r="F103" s="70" t="s">
        <v>27</v>
      </c>
      <c r="G103" s="35">
        <v>3</v>
      </c>
      <c r="H103" s="43"/>
      <c r="I103" s="35"/>
      <c r="J103" s="35"/>
      <c r="K103" s="43"/>
      <c r="L103" s="49" t="s">
        <v>32</v>
      </c>
      <c r="M103" s="70"/>
    </row>
    <row r="104" spans="2:13" ht="30" customHeight="1" x14ac:dyDescent="0.25">
      <c r="B104" s="53" t="s">
        <v>2</v>
      </c>
      <c r="C104" s="70" t="s">
        <v>194</v>
      </c>
      <c r="D104" s="104" t="s">
        <v>181</v>
      </c>
      <c r="E104" s="104" t="s">
        <v>51</v>
      </c>
      <c r="F104" s="70" t="s">
        <v>27</v>
      </c>
      <c r="G104" s="35">
        <v>20</v>
      </c>
      <c r="H104" s="43"/>
      <c r="I104" s="35"/>
      <c r="J104" s="35"/>
      <c r="K104" s="43"/>
      <c r="L104" s="49" t="s">
        <v>32</v>
      </c>
      <c r="M104" s="70"/>
    </row>
    <row r="105" spans="2:13" ht="30" customHeight="1" x14ac:dyDescent="0.25">
      <c r="B105" s="53" t="s">
        <v>2</v>
      </c>
      <c r="C105" s="103" t="s">
        <v>195</v>
      </c>
      <c r="D105" s="105" t="s">
        <v>196</v>
      </c>
      <c r="E105" s="105" t="s">
        <v>136</v>
      </c>
      <c r="F105" s="103" t="s">
        <v>27</v>
      </c>
      <c r="G105" s="35">
        <v>100</v>
      </c>
      <c r="H105" s="43"/>
      <c r="I105" s="35"/>
      <c r="J105" s="35"/>
      <c r="K105" s="43"/>
      <c r="L105" s="49" t="s">
        <v>32</v>
      </c>
      <c r="M105" s="108">
        <v>2130050</v>
      </c>
    </row>
    <row r="106" spans="2:13" ht="30" customHeight="1" x14ac:dyDescent="0.25">
      <c r="B106" s="53" t="s">
        <v>2</v>
      </c>
      <c r="C106" s="70" t="s">
        <v>197</v>
      </c>
      <c r="D106" s="104" t="s">
        <v>196</v>
      </c>
      <c r="E106" s="104" t="s">
        <v>151</v>
      </c>
      <c r="F106" s="70" t="s">
        <v>27</v>
      </c>
      <c r="G106" s="35">
        <v>100</v>
      </c>
      <c r="H106" s="43"/>
      <c r="I106" s="35"/>
      <c r="J106" s="35"/>
      <c r="K106" s="43"/>
      <c r="L106" s="49" t="s">
        <v>32</v>
      </c>
      <c r="M106" s="70"/>
    </row>
    <row r="107" spans="2:13" ht="30" customHeight="1" x14ac:dyDescent="0.25">
      <c r="B107" s="53" t="s">
        <v>2</v>
      </c>
      <c r="C107" s="70" t="s">
        <v>198</v>
      </c>
      <c r="D107" s="104" t="s">
        <v>196</v>
      </c>
      <c r="E107" s="104" t="s">
        <v>199</v>
      </c>
      <c r="F107" s="70" t="s">
        <v>27</v>
      </c>
      <c r="G107" s="35">
        <v>100</v>
      </c>
      <c r="H107" s="43"/>
      <c r="I107" s="35"/>
      <c r="J107" s="35"/>
      <c r="K107" s="43"/>
      <c r="L107" s="49" t="s">
        <v>32</v>
      </c>
      <c r="M107" s="70"/>
    </row>
    <row r="108" spans="2:13" ht="30" customHeight="1" x14ac:dyDescent="0.25">
      <c r="B108" s="53" t="s">
        <v>2</v>
      </c>
      <c r="C108" s="70" t="s">
        <v>200</v>
      </c>
      <c r="D108" s="104" t="s">
        <v>196</v>
      </c>
      <c r="E108" s="104" t="s">
        <v>201</v>
      </c>
      <c r="F108" s="70" t="s">
        <v>27</v>
      </c>
      <c r="G108" s="35">
        <v>65</v>
      </c>
      <c r="H108" s="43"/>
      <c r="I108" s="35"/>
      <c r="J108" s="35"/>
      <c r="K108" s="43"/>
      <c r="L108" s="49" t="s">
        <v>32</v>
      </c>
      <c r="M108" s="70"/>
    </row>
    <row r="109" spans="2:13" ht="30" customHeight="1" x14ac:dyDescent="0.25">
      <c r="B109" s="53" t="s">
        <v>2</v>
      </c>
      <c r="C109" s="70" t="s">
        <v>202</v>
      </c>
      <c r="D109" s="104" t="s">
        <v>196</v>
      </c>
      <c r="E109" s="104" t="s">
        <v>203</v>
      </c>
      <c r="F109" s="70" t="s">
        <v>27</v>
      </c>
      <c r="G109" s="35">
        <v>35</v>
      </c>
      <c r="H109" s="43"/>
      <c r="I109" s="35"/>
      <c r="J109" s="35"/>
      <c r="K109" s="43"/>
      <c r="L109" s="49" t="s">
        <v>32</v>
      </c>
      <c r="M109" s="70"/>
    </row>
    <row r="110" spans="2:13" ht="30" customHeight="1" x14ac:dyDescent="0.25">
      <c r="B110" s="53" t="s">
        <v>2</v>
      </c>
      <c r="C110" s="70" t="s">
        <v>204</v>
      </c>
      <c r="D110" s="104" t="s">
        <v>196</v>
      </c>
      <c r="E110" s="104" t="s">
        <v>190</v>
      </c>
      <c r="F110" s="70" t="s">
        <v>27</v>
      </c>
      <c r="G110" s="35">
        <v>240</v>
      </c>
      <c r="H110" s="43"/>
      <c r="I110" s="35"/>
      <c r="J110" s="35"/>
      <c r="K110" s="43"/>
      <c r="L110" s="49" t="s">
        <v>32</v>
      </c>
      <c r="M110" s="70"/>
    </row>
    <row r="111" spans="2:13" ht="30" customHeight="1" x14ac:dyDescent="0.25">
      <c r="B111" s="53" t="s">
        <v>2</v>
      </c>
      <c r="C111" s="70" t="s">
        <v>205</v>
      </c>
      <c r="D111" s="104" t="s">
        <v>196</v>
      </c>
      <c r="E111" s="102" t="s">
        <v>47</v>
      </c>
      <c r="F111" s="70" t="s">
        <v>27</v>
      </c>
      <c r="G111" s="113">
        <v>3</v>
      </c>
      <c r="H111" s="43"/>
      <c r="I111" s="35"/>
      <c r="J111" s="35"/>
      <c r="K111" s="43"/>
      <c r="L111" s="49" t="s">
        <v>32</v>
      </c>
      <c r="M111" s="70"/>
    </row>
    <row r="112" spans="2:13" ht="30" customHeight="1" x14ac:dyDescent="0.25">
      <c r="B112" s="53" t="s">
        <v>2</v>
      </c>
      <c r="C112" s="70" t="s">
        <v>206</v>
      </c>
      <c r="D112" s="104" t="s">
        <v>196</v>
      </c>
      <c r="E112" s="104" t="s">
        <v>193</v>
      </c>
      <c r="F112" s="70" t="s">
        <v>27</v>
      </c>
      <c r="G112" s="113">
        <v>5</v>
      </c>
      <c r="H112" s="43"/>
      <c r="I112" s="35"/>
      <c r="J112" s="35"/>
      <c r="K112" s="43"/>
      <c r="L112" s="49" t="s">
        <v>32</v>
      </c>
      <c r="M112" s="70"/>
    </row>
    <row r="113" spans="2:13" ht="30" customHeight="1" x14ac:dyDescent="0.25">
      <c r="B113" s="53" t="s">
        <v>2</v>
      </c>
      <c r="C113" s="70" t="s">
        <v>207</v>
      </c>
      <c r="D113" s="104" t="s">
        <v>196</v>
      </c>
      <c r="E113" s="104" t="s">
        <v>51</v>
      </c>
      <c r="F113" s="70" t="s">
        <v>27</v>
      </c>
      <c r="G113" s="113">
        <v>29</v>
      </c>
      <c r="H113" s="43"/>
      <c r="I113" s="35"/>
      <c r="J113" s="35"/>
      <c r="K113" s="43"/>
      <c r="L113" s="49" t="s">
        <v>32</v>
      </c>
      <c r="M113" s="70"/>
    </row>
    <row r="114" spans="2:13" ht="30" customHeight="1" x14ac:dyDescent="0.25">
      <c r="B114" s="53" t="s">
        <v>2</v>
      </c>
      <c r="C114" s="103" t="s">
        <v>208</v>
      </c>
      <c r="D114" s="105" t="s">
        <v>209</v>
      </c>
      <c r="E114" s="105" t="s">
        <v>209</v>
      </c>
      <c r="F114" s="103" t="s">
        <v>27</v>
      </c>
      <c r="G114" s="113">
        <v>20</v>
      </c>
      <c r="H114" s="43"/>
      <c r="I114" s="35"/>
      <c r="J114" s="35"/>
      <c r="K114" s="43"/>
      <c r="L114" s="49" t="s">
        <v>32</v>
      </c>
      <c r="M114" s="108">
        <v>260000</v>
      </c>
    </row>
    <row r="115" spans="2:13" ht="30" customHeight="1" x14ac:dyDescent="0.25">
      <c r="B115" s="53" t="s">
        <v>2</v>
      </c>
      <c r="C115" s="70" t="s">
        <v>210</v>
      </c>
      <c r="D115" s="104" t="s">
        <v>209</v>
      </c>
      <c r="E115" s="104" t="s">
        <v>211</v>
      </c>
      <c r="F115" s="70" t="s">
        <v>27</v>
      </c>
      <c r="G115" s="113">
        <v>20</v>
      </c>
      <c r="H115" s="43"/>
      <c r="I115" s="35"/>
      <c r="J115" s="35"/>
      <c r="K115" s="43"/>
      <c r="L115" s="49" t="s">
        <v>32</v>
      </c>
      <c r="M115" s="70"/>
    </row>
    <row r="116" spans="2:13" ht="30" customHeight="1" x14ac:dyDescent="0.25">
      <c r="B116" s="53" t="s">
        <v>2</v>
      </c>
      <c r="C116" s="70" t="s">
        <v>212</v>
      </c>
      <c r="D116" s="104" t="s">
        <v>209</v>
      </c>
      <c r="E116" s="102" t="s">
        <v>47</v>
      </c>
      <c r="F116" s="70" t="s">
        <v>27</v>
      </c>
      <c r="G116" s="113">
        <v>1</v>
      </c>
      <c r="H116" s="43"/>
      <c r="I116" s="35"/>
      <c r="J116" s="35"/>
      <c r="K116" s="43"/>
      <c r="L116" s="49" t="s">
        <v>32</v>
      </c>
      <c r="M116" s="70"/>
    </row>
    <row r="117" spans="2:13" ht="30" customHeight="1" x14ac:dyDescent="0.25">
      <c r="B117" s="53" t="s">
        <v>2</v>
      </c>
      <c r="C117" s="103" t="s">
        <v>213</v>
      </c>
      <c r="D117" s="105" t="s">
        <v>214</v>
      </c>
      <c r="E117" s="105" t="s">
        <v>215</v>
      </c>
      <c r="F117" s="103" t="s">
        <v>27</v>
      </c>
      <c r="G117" s="113">
        <v>885</v>
      </c>
      <c r="H117" s="43"/>
      <c r="I117" s="35"/>
      <c r="J117" s="35"/>
      <c r="K117" s="43"/>
      <c r="L117" s="49" t="s">
        <v>32</v>
      </c>
      <c r="M117" s="108">
        <v>16466112</v>
      </c>
    </row>
    <row r="118" spans="2:13" ht="30" customHeight="1" x14ac:dyDescent="0.25">
      <c r="B118" s="53" t="s">
        <v>2</v>
      </c>
      <c r="C118" s="70" t="s">
        <v>216</v>
      </c>
      <c r="D118" s="104" t="s">
        <v>214</v>
      </c>
      <c r="E118" s="104" t="s">
        <v>217</v>
      </c>
      <c r="F118" s="70" t="s">
        <v>27</v>
      </c>
      <c r="G118" s="113">
        <v>885</v>
      </c>
      <c r="H118" s="43"/>
      <c r="I118" s="35"/>
      <c r="J118" s="35"/>
      <c r="K118" s="43"/>
      <c r="L118" s="49" t="s">
        <v>32</v>
      </c>
      <c r="M118" s="70"/>
    </row>
    <row r="119" spans="2:13" ht="30" customHeight="1" x14ac:dyDescent="0.25">
      <c r="B119" s="53" t="s">
        <v>2</v>
      </c>
      <c r="C119" s="70" t="s">
        <v>218</v>
      </c>
      <c r="D119" s="104" t="s">
        <v>214</v>
      </c>
      <c r="E119" s="104" t="s">
        <v>219</v>
      </c>
      <c r="F119" s="70" t="s">
        <v>27</v>
      </c>
      <c r="G119" s="113">
        <v>885</v>
      </c>
      <c r="H119" s="43"/>
      <c r="I119" s="35"/>
      <c r="J119" s="35"/>
      <c r="K119" s="43"/>
      <c r="L119" s="49" t="s">
        <v>32</v>
      </c>
      <c r="M119" s="70"/>
    </row>
    <row r="120" spans="2:13" ht="30" customHeight="1" x14ac:dyDescent="0.25">
      <c r="B120" s="53" t="s">
        <v>2</v>
      </c>
      <c r="C120" s="70" t="s">
        <v>220</v>
      </c>
      <c r="D120" s="104" t="s">
        <v>214</v>
      </c>
      <c r="E120" s="102" t="s">
        <v>47</v>
      </c>
      <c r="F120" s="70" t="s">
        <v>27</v>
      </c>
      <c r="G120" s="113">
        <v>11</v>
      </c>
      <c r="H120" s="43"/>
      <c r="I120" s="35"/>
      <c r="J120" s="35"/>
      <c r="K120" s="43"/>
      <c r="L120" s="49" t="s">
        <v>32</v>
      </c>
      <c r="M120" s="70"/>
    </row>
    <row r="121" spans="2:13" ht="30" customHeight="1" x14ac:dyDescent="0.25">
      <c r="B121" s="53" t="s">
        <v>2</v>
      </c>
      <c r="C121" s="70" t="s">
        <v>221</v>
      </c>
      <c r="D121" s="104" t="s">
        <v>214</v>
      </c>
      <c r="E121" s="104" t="s">
        <v>193</v>
      </c>
      <c r="F121" s="70" t="s">
        <v>27</v>
      </c>
      <c r="G121" s="113">
        <v>21</v>
      </c>
      <c r="H121" s="43"/>
      <c r="I121" s="35"/>
      <c r="J121" s="35"/>
      <c r="K121" s="43"/>
      <c r="L121" s="49" t="s">
        <v>32</v>
      </c>
      <c r="M121" s="70"/>
    </row>
    <row r="122" spans="2:13" ht="30" customHeight="1" x14ac:dyDescent="0.25">
      <c r="B122" s="53" t="s">
        <v>2</v>
      </c>
      <c r="C122" s="70" t="s">
        <v>222</v>
      </c>
      <c r="D122" s="104" t="s">
        <v>214</v>
      </c>
      <c r="E122" s="104" t="s">
        <v>51</v>
      </c>
      <c r="F122" s="70" t="s">
        <v>27</v>
      </c>
      <c r="G122" s="113">
        <v>542</v>
      </c>
      <c r="H122" s="43"/>
      <c r="I122" s="35"/>
      <c r="J122" s="35"/>
      <c r="K122" s="43"/>
      <c r="L122" s="49" t="s">
        <v>32</v>
      </c>
      <c r="M122" s="70"/>
    </row>
    <row r="123" spans="2:13" ht="30" customHeight="1" x14ac:dyDescent="0.25">
      <c r="B123" s="53" t="s">
        <v>2</v>
      </c>
      <c r="C123" s="103" t="s">
        <v>223</v>
      </c>
      <c r="D123" s="105" t="s">
        <v>224</v>
      </c>
      <c r="E123" s="105" t="s">
        <v>225</v>
      </c>
      <c r="F123" s="103" t="s">
        <v>27</v>
      </c>
      <c r="G123" s="113">
        <v>100</v>
      </c>
      <c r="H123" s="43"/>
      <c r="I123" s="35"/>
      <c r="J123" s="35"/>
      <c r="K123" s="43"/>
      <c r="L123" s="49" t="s">
        <v>32</v>
      </c>
      <c r="M123" s="108">
        <v>2398500</v>
      </c>
    </row>
    <row r="124" spans="2:13" ht="30" customHeight="1" x14ac:dyDescent="0.25">
      <c r="B124" s="53" t="s">
        <v>2</v>
      </c>
      <c r="C124" s="70" t="s">
        <v>226</v>
      </c>
      <c r="D124" s="104" t="s">
        <v>224</v>
      </c>
      <c r="E124" s="104" t="s">
        <v>227</v>
      </c>
      <c r="F124" s="70" t="s">
        <v>27</v>
      </c>
      <c r="G124" s="113">
        <v>100</v>
      </c>
      <c r="H124" s="43"/>
      <c r="I124" s="35"/>
      <c r="J124" s="35"/>
      <c r="K124" s="43"/>
      <c r="L124" s="49" t="s">
        <v>32</v>
      </c>
      <c r="M124" s="70"/>
    </row>
    <row r="125" spans="2:13" ht="30" customHeight="1" x14ac:dyDescent="0.25">
      <c r="B125" s="53" t="s">
        <v>2</v>
      </c>
      <c r="C125" s="70" t="s">
        <v>228</v>
      </c>
      <c r="D125" s="104" t="s">
        <v>224</v>
      </c>
      <c r="E125" s="104" t="s">
        <v>229</v>
      </c>
      <c r="F125" s="70" t="s">
        <v>27</v>
      </c>
      <c r="G125" s="113">
        <v>100</v>
      </c>
      <c r="H125" s="43"/>
      <c r="I125" s="35"/>
      <c r="J125" s="35"/>
      <c r="K125" s="43"/>
      <c r="L125" s="49" t="s">
        <v>32</v>
      </c>
      <c r="M125" s="70"/>
    </row>
    <row r="126" spans="2:13" ht="30" customHeight="1" x14ac:dyDescent="0.25">
      <c r="B126" s="53" t="s">
        <v>2</v>
      </c>
      <c r="C126" s="70" t="s">
        <v>230</v>
      </c>
      <c r="D126" s="104" t="s">
        <v>224</v>
      </c>
      <c r="E126" s="104" t="s">
        <v>231</v>
      </c>
      <c r="F126" s="70" t="s">
        <v>27</v>
      </c>
      <c r="G126" s="113">
        <v>10</v>
      </c>
      <c r="H126" s="43"/>
      <c r="I126" s="35"/>
      <c r="J126" s="35"/>
      <c r="K126" s="43"/>
      <c r="L126" s="49" t="s">
        <v>32</v>
      </c>
      <c r="M126" s="70"/>
    </row>
    <row r="127" spans="2:13" ht="30" customHeight="1" x14ac:dyDescent="0.25">
      <c r="B127" s="53" t="s">
        <v>2</v>
      </c>
      <c r="C127" s="70" t="s">
        <v>232</v>
      </c>
      <c r="D127" s="104" t="s">
        <v>224</v>
      </c>
      <c r="E127" s="102" t="s">
        <v>47</v>
      </c>
      <c r="F127" s="70" t="s">
        <v>27</v>
      </c>
      <c r="G127" s="113">
        <v>3</v>
      </c>
      <c r="H127" s="43"/>
      <c r="I127" s="35"/>
      <c r="J127" s="35"/>
      <c r="K127" s="43"/>
      <c r="L127" s="49" t="s">
        <v>32</v>
      </c>
      <c r="M127" s="70"/>
    </row>
    <row r="128" spans="2:13" ht="30" customHeight="1" x14ac:dyDescent="0.25">
      <c r="B128" s="53" t="s">
        <v>2</v>
      </c>
      <c r="C128" s="70" t="s">
        <v>233</v>
      </c>
      <c r="D128" s="104" t="s">
        <v>224</v>
      </c>
      <c r="E128" s="104" t="s">
        <v>193</v>
      </c>
      <c r="F128" s="70" t="s">
        <v>27</v>
      </c>
      <c r="G128" s="113">
        <v>6</v>
      </c>
      <c r="H128" s="43"/>
      <c r="I128" s="35"/>
      <c r="J128" s="35"/>
      <c r="K128" s="43"/>
      <c r="L128" s="49" t="s">
        <v>32</v>
      </c>
      <c r="M128" s="70"/>
    </row>
    <row r="129" spans="2:13" ht="30" customHeight="1" x14ac:dyDescent="0.25">
      <c r="B129" s="53" t="s">
        <v>2</v>
      </c>
      <c r="C129" s="70" t="s">
        <v>234</v>
      </c>
      <c r="D129" s="104" t="s">
        <v>51</v>
      </c>
      <c r="E129" s="104" t="s">
        <v>51</v>
      </c>
      <c r="F129" s="70" t="s">
        <v>27</v>
      </c>
      <c r="G129" s="113">
        <v>65</v>
      </c>
      <c r="H129" s="43"/>
      <c r="I129" s="35"/>
      <c r="J129" s="35"/>
      <c r="K129" s="43"/>
      <c r="L129" s="49" t="s">
        <v>32</v>
      </c>
      <c r="M129" s="70"/>
    </row>
    <row r="130" spans="2:13" ht="30" customHeight="1" x14ac:dyDescent="0.25">
      <c r="B130" s="53" t="s">
        <v>2</v>
      </c>
      <c r="C130" s="103" t="s">
        <v>235</v>
      </c>
      <c r="D130" s="105" t="s">
        <v>236</v>
      </c>
      <c r="E130" s="105" t="s">
        <v>237</v>
      </c>
      <c r="F130" s="103" t="s">
        <v>27</v>
      </c>
      <c r="G130" s="113">
        <v>350</v>
      </c>
      <c r="H130" s="43"/>
      <c r="I130" s="35"/>
      <c r="J130" s="35"/>
      <c r="K130" s="43"/>
      <c r="L130" s="49" t="s">
        <v>32</v>
      </c>
      <c r="M130" s="108">
        <v>16742900</v>
      </c>
    </row>
    <row r="131" spans="2:13" ht="30" customHeight="1" x14ac:dyDescent="0.25">
      <c r="B131" s="53" t="s">
        <v>2</v>
      </c>
      <c r="C131" s="70" t="s">
        <v>238</v>
      </c>
      <c r="D131" s="104" t="s">
        <v>236</v>
      </c>
      <c r="E131" s="104" t="s">
        <v>239</v>
      </c>
      <c r="F131" s="70" t="s">
        <v>27</v>
      </c>
      <c r="G131" s="113">
        <v>350</v>
      </c>
      <c r="H131" s="43"/>
      <c r="I131" s="35"/>
      <c r="J131" s="35"/>
      <c r="K131" s="43"/>
      <c r="L131" s="49" t="s">
        <v>32</v>
      </c>
      <c r="M131" s="70"/>
    </row>
    <row r="132" spans="2:13" ht="30" customHeight="1" x14ac:dyDescent="0.25">
      <c r="B132" s="53" t="s">
        <v>2</v>
      </c>
      <c r="C132" s="70" t="s">
        <v>240</v>
      </c>
      <c r="D132" s="104" t="s">
        <v>236</v>
      </c>
      <c r="E132" s="104" t="s">
        <v>241</v>
      </c>
      <c r="F132" s="70" t="s">
        <v>27</v>
      </c>
      <c r="G132" s="113">
        <v>350</v>
      </c>
      <c r="H132" s="43"/>
      <c r="I132" s="35"/>
      <c r="J132" s="35"/>
      <c r="K132" s="43"/>
      <c r="L132" s="49" t="s">
        <v>32</v>
      </c>
      <c r="M132" s="70"/>
    </row>
    <row r="133" spans="2:13" ht="30" customHeight="1" x14ac:dyDescent="0.25">
      <c r="B133" s="53" t="s">
        <v>2</v>
      </c>
      <c r="C133" s="70" t="s">
        <v>242</v>
      </c>
      <c r="D133" s="104" t="s">
        <v>236</v>
      </c>
      <c r="E133" s="104" t="s">
        <v>243</v>
      </c>
      <c r="F133" s="70" t="s">
        <v>27</v>
      </c>
      <c r="G133" s="113">
        <v>70</v>
      </c>
      <c r="H133" s="43"/>
      <c r="I133" s="35"/>
      <c r="J133" s="35"/>
      <c r="K133" s="43"/>
      <c r="L133" s="49" t="s">
        <v>32</v>
      </c>
      <c r="M133" s="70"/>
    </row>
    <row r="134" spans="2:13" ht="30" customHeight="1" x14ac:dyDescent="0.25">
      <c r="B134" s="53" t="s">
        <v>2</v>
      </c>
      <c r="C134" s="70" t="s">
        <v>244</v>
      </c>
      <c r="D134" s="104" t="s">
        <v>236</v>
      </c>
      <c r="E134" s="104" t="s">
        <v>245</v>
      </c>
      <c r="F134" s="70" t="s">
        <v>27</v>
      </c>
      <c r="G134" s="113">
        <v>100</v>
      </c>
      <c r="H134" s="43"/>
      <c r="I134" s="35"/>
      <c r="J134" s="35"/>
      <c r="K134" s="43"/>
      <c r="L134" s="49" t="s">
        <v>32</v>
      </c>
      <c r="M134" s="70"/>
    </row>
    <row r="135" spans="2:13" ht="30" customHeight="1" x14ac:dyDescent="0.25">
      <c r="B135" s="53" t="s">
        <v>2</v>
      </c>
      <c r="C135" s="70" t="s">
        <v>246</v>
      </c>
      <c r="D135" s="104" t="s">
        <v>236</v>
      </c>
      <c r="E135" s="104" t="s">
        <v>247</v>
      </c>
      <c r="F135" s="70" t="s">
        <v>27</v>
      </c>
      <c r="G135" s="113">
        <v>100</v>
      </c>
      <c r="H135" s="43"/>
      <c r="I135" s="35"/>
      <c r="J135" s="35"/>
      <c r="K135" s="43"/>
      <c r="L135" s="49" t="s">
        <v>32</v>
      </c>
      <c r="M135" s="70"/>
    </row>
    <row r="136" spans="2:13" ht="30" customHeight="1" x14ac:dyDescent="0.25">
      <c r="B136" s="53" t="s">
        <v>2</v>
      </c>
      <c r="C136" s="70" t="s">
        <v>248</v>
      </c>
      <c r="D136" s="104" t="s">
        <v>236</v>
      </c>
      <c r="E136" s="104" t="s">
        <v>249</v>
      </c>
      <c r="F136" s="70" t="s">
        <v>27</v>
      </c>
      <c r="G136" s="113">
        <v>100</v>
      </c>
      <c r="H136" s="43"/>
      <c r="I136" s="35"/>
      <c r="J136" s="35"/>
      <c r="K136" s="43"/>
      <c r="L136" s="49" t="s">
        <v>32</v>
      </c>
      <c r="M136" s="70"/>
    </row>
    <row r="137" spans="2:13" ht="30" customHeight="1" x14ac:dyDescent="0.25">
      <c r="B137" s="53" t="s">
        <v>2</v>
      </c>
      <c r="C137" s="70" t="s">
        <v>250</v>
      </c>
      <c r="D137" s="104" t="s">
        <v>236</v>
      </c>
      <c r="E137" s="104" t="s">
        <v>251</v>
      </c>
      <c r="F137" s="70" t="s">
        <v>27</v>
      </c>
      <c r="G137" s="113">
        <v>210</v>
      </c>
      <c r="H137" s="43"/>
      <c r="I137" s="35"/>
      <c r="J137" s="35"/>
      <c r="K137" s="43"/>
      <c r="L137" s="49" t="s">
        <v>32</v>
      </c>
      <c r="M137" s="70"/>
    </row>
    <row r="138" spans="2:13" ht="30" customHeight="1" x14ac:dyDescent="0.25">
      <c r="B138" s="53" t="s">
        <v>2</v>
      </c>
      <c r="C138" s="70" t="s">
        <v>252</v>
      </c>
      <c r="D138" s="104" t="s">
        <v>236</v>
      </c>
      <c r="E138" s="104" t="s">
        <v>253</v>
      </c>
      <c r="F138" s="70" t="s">
        <v>27</v>
      </c>
      <c r="G138" s="113">
        <v>220</v>
      </c>
      <c r="H138" s="43"/>
      <c r="I138" s="35"/>
      <c r="J138" s="35"/>
      <c r="K138" s="43"/>
      <c r="L138" s="49" t="s">
        <v>32</v>
      </c>
      <c r="M138" s="70"/>
    </row>
    <row r="139" spans="2:13" ht="30" customHeight="1" x14ac:dyDescent="0.25">
      <c r="B139" s="53" t="s">
        <v>2</v>
      </c>
      <c r="C139" s="70" t="s">
        <v>254</v>
      </c>
      <c r="D139" s="104" t="s">
        <v>236</v>
      </c>
      <c r="E139" s="104" t="s">
        <v>255</v>
      </c>
      <c r="F139" s="70" t="s">
        <v>27</v>
      </c>
      <c r="G139" s="113">
        <v>200</v>
      </c>
      <c r="H139" s="43"/>
      <c r="I139" s="35"/>
      <c r="J139" s="35"/>
      <c r="K139" s="43"/>
      <c r="L139" s="49" t="s">
        <v>32</v>
      </c>
      <c r="M139" s="70"/>
    </row>
    <row r="140" spans="2:13" ht="30" customHeight="1" x14ac:dyDescent="0.25">
      <c r="B140" s="53" t="s">
        <v>2</v>
      </c>
      <c r="C140" s="70" t="s">
        <v>256</v>
      </c>
      <c r="D140" s="104" t="s">
        <v>236</v>
      </c>
      <c r="E140" s="104" t="s">
        <v>257</v>
      </c>
      <c r="F140" s="70" t="s">
        <v>27</v>
      </c>
      <c r="G140" s="113">
        <v>15</v>
      </c>
      <c r="H140" s="43"/>
      <c r="I140" s="35"/>
      <c r="J140" s="35"/>
      <c r="K140" s="43"/>
      <c r="L140" s="49" t="s">
        <v>32</v>
      </c>
      <c r="M140" s="70"/>
    </row>
    <row r="141" spans="2:13" ht="30" customHeight="1" x14ac:dyDescent="0.25">
      <c r="B141" s="53" t="s">
        <v>2</v>
      </c>
      <c r="C141" s="70" t="s">
        <v>258</v>
      </c>
      <c r="D141" s="104" t="s">
        <v>236</v>
      </c>
      <c r="E141" s="104" t="s">
        <v>259</v>
      </c>
      <c r="F141" s="70" t="s">
        <v>27</v>
      </c>
      <c r="G141" s="113">
        <v>5</v>
      </c>
      <c r="H141" s="43"/>
      <c r="I141" s="35"/>
      <c r="J141" s="35"/>
      <c r="K141" s="43"/>
      <c r="L141" s="49" t="s">
        <v>32</v>
      </c>
      <c r="M141" s="70"/>
    </row>
    <row r="142" spans="2:13" ht="30" customHeight="1" x14ac:dyDescent="0.25">
      <c r="B142" s="53" t="s">
        <v>2</v>
      </c>
      <c r="C142" s="70" t="s">
        <v>260</v>
      </c>
      <c r="D142" s="104" t="s">
        <v>236</v>
      </c>
      <c r="E142" s="104" t="s">
        <v>261</v>
      </c>
      <c r="F142" s="70" t="s">
        <v>27</v>
      </c>
      <c r="G142" s="113">
        <v>5</v>
      </c>
      <c r="H142" s="43"/>
      <c r="I142" s="35"/>
      <c r="J142" s="35"/>
      <c r="K142" s="43"/>
      <c r="L142" s="49" t="s">
        <v>32</v>
      </c>
      <c r="M142" s="70"/>
    </row>
    <row r="143" spans="2:13" ht="30" customHeight="1" x14ac:dyDescent="0.25">
      <c r="B143" s="53" t="s">
        <v>2</v>
      </c>
      <c r="C143" s="70" t="s">
        <v>262</v>
      </c>
      <c r="D143" s="104" t="s">
        <v>236</v>
      </c>
      <c r="E143" s="104" t="s">
        <v>263</v>
      </c>
      <c r="F143" s="70" t="s">
        <v>27</v>
      </c>
      <c r="G143" s="113">
        <v>10</v>
      </c>
      <c r="H143" s="43"/>
      <c r="I143" s="35"/>
      <c r="J143" s="35"/>
      <c r="K143" s="43"/>
      <c r="L143" s="49" t="s">
        <v>32</v>
      </c>
      <c r="M143" s="70"/>
    </row>
    <row r="144" spans="2:13" ht="30" customHeight="1" x14ac:dyDescent="0.25">
      <c r="B144" s="53" t="s">
        <v>2</v>
      </c>
      <c r="C144" s="70" t="s">
        <v>264</v>
      </c>
      <c r="D144" s="104" t="s">
        <v>236</v>
      </c>
      <c r="E144" s="104" t="s">
        <v>265</v>
      </c>
      <c r="F144" s="70" t="s">
        <v>27</v>
      </c>
      <c r="G144" s="113">
        <v>10</v>
      </c>
      <c r="H144" s="43"/>
      <c r="I144" s="35"/>
      <c r="J144" s="35"/>
      <c r="K144" s="43"/>
      <c r="L144" s="49" t="s">
        <v>32</v>
      </c>
      <c r="M144" s="70"/>
    </row>
    <row r="145" spans="2:13" ht="30" customHeight="1" x14ac:dyDescent="0.25">
      <c r="B145" s="53" t="s">
        <v>2</v>
      </c>
      <c r="C145" s="70" t="s">
        <v>266</v>
      </c>
      <c r="D145" s="104" t="s">
        <v>236</v>
      </c>
      <c r="E145" s="102" t="s">
        <v>47</v>
      </c>
      <c r="F145" s="70" t="s">
        <v>27</v>
      </c>
      <c r="G145" s="113">
        <v>1</v>
      </c>
      <c r="H145" s="43"/>
      <c r="I145" s="35"/>
      <c r="J145" s="35"/>
      <c r="K145" s="43"/>
      <c r="L145" s="49" t="s">
        <v>32</v>
      </c>
      <c r="M145" s="70"/>
    </row>
    <row r="146" spans="2:13" ht="30" customHeight="1" x14ac:dyDescent="0.25">
      <c r="B146" s="53" t="s">
        <v>2</v>
      </c>
      <c r="C146" s="70" t="s">
        <v>267</v>
      </c>
      <c r="D146" s="70" t="s">
        <v>236</v>
      </c>
      <c r="E146" s="70" t="s">
        <v>193</v>
      </c>
      <c r="F146" s="70" t="s">
        <v>27</v>
      </c>
      <c r="G146" s="113">
        <v>2</v>
      </c>
      <c r="H146" s="43"/>
      <c r="I146" s="35"/>
      <c r="J146" s="35"/>
      <c r="K146" s="43"/>
      <c r="L146" s="49" t="s">
        <v>32</v>
      </c>
      <c r="M146" s="70"/>
    </row>
    <row r="147" spans="2:13" ht="30" customHeight="1" x14ac:dyDescent="0.25">
      <c r="B147" s="53" t="s">
        <v>2</v>
      </c>
      <c r="C147" s="70" t="s">
        <v>268</v>
      </c>
      <c r="D147" s="70" t="s">
        <v>236</v>
      </c>
      <c r="E147" s="70" t="s">
        <v>51</v>
      </c>
      <c r="F147" s="70" t="s">
        <v>27</v>
      </c>
      <c r="G147" s="113">
        <v>150</v>
      </c>
      <c r="H147" s="43"/>
      <c r="I147" s="35"/>
      <c r="J147" s="35"/>
      <c r="K147" s="43"/>
      <c r="L147" s="49" t="s">
        <v>32</v>
      </c>
      <c r="M147" s="70"/>
    </row>
    <row r="148" spans="2:13" ht="30" customHeight="1" x14ac:dyDescent="0.25">
      <c r="B148" s="53" t="s">
        <v>2</v>
      </c>
      <c r="C148" s="103">
        <v>26</v>
      </c>
      <c r="D148" s="103" t="s">
        <v>269</v>
      </c>
      <c r="E148" s="103" t="s">
        <v>269</v>
      </c>
      <c r="F148" s="103" t="s">
        <v>27</v>
      </c>
      <c r="G148" s="113">
        <v>942</v>
      </c>
      <c r="H148" s="43"/>
      <c r="I148" s="35"/>
      <c r="J148" s="35"/>
      <c r="K148" s="43"/>
      <c r="L148" s="49" t="s">
        <v>32</v>
      </c>
      <c r="M148" s="109">
        <v>613783.46160000004</v>
      </c>
    </row>
    <row r="149" spans="2:13" ht="30" customHeight="1" x14ac:dyDescent="0.25">
      <c r="B149" s="53" t="s">
        <v>2</v>
      </c>
      <c r="C149" s="103" t="s">
        <v>270</v>
      </c>
      <c r="D149" s="103" t="s">
        <v>271</v>
      </c>
      <c r="E149" s="103" t="s">
        <v>272</v>
      </c>
      <c r="F149" s="103" t="s">
        <v>27</v>
      </c>
      <c r="G149" s="113">
        <v>15</v>
      </c>
      <c r="H149" s="43"/>
      <c r="I149" s="35"/>
      <c r="J149" s="35"/>
      <c r="K149" s="43"/>
      <c r="L149" s="49" t="s">
        <v>32</v>
      </c>
      <c r="M149" s="108">
        <v>2601500</v>
      </c>
    </row>
    <row r="150" spans="2:13" ht="30" customHeight="1" x14ac:dyDescent="0.25">
      <c r="B150" s="53" t="s">
        <v>2</v>
      </c>
      <c r="C150" s="70" t="s">
        <v>273</v>
      </c>
      <c r="D150" s="70" t="s">
        <v>271</v>
      </c>
      <c r="E150" s="70" t="s">
        <v>274</v>
      </c>
      <c r="F150" s="70" t="s">
        <v>27</v>
      </c>
      <c r="G150" s="113">
        <v>15</v>
      </c>
      <c r="H150" s="43"/>
      <c r="I150" s="35"/>
      <c r="J150" s="35"/>
      <c r="K150" s="43"/>
      <c r="L150" s="49" t="s">
        <v>32</v>
      </c>
      <c r="M150" s="70"/>
    </row>
    <row r="151" spans="2:13" ht="30" customHeight="1" x14ac:dyDescent="0.25">
      <c r="B151" s="53" t="s">
        <v>2</v>
      </c>
      <c r="C151" s="70" t="s">
        <v>275</v>
      </c>
      <c r="D151" s="70" t="s">
        <v>271</v>
      </c>
      <c r="E151" s="70" t="s">
        <v>276</v>
      </c>
      <c r="F151" s="70" t="s">
        <v>27</v>
      </c>
      <c r="G151" s="113">
        <v>15</v>
      </c>
      <c r="H151" s="43"/>
      <c r="I151" s="35"/>
      <c r="J151" s="35"/>
      <c r="K151" s="43"/>
      <c r="L151" s="49" t="s">
        <v>32</v>
      </c>
      <c r="M151" s="70"/>
    </row>
    <row r="152" spans="2:13" ht="30" customHeight="1" x14ac:dyDescent="0.25">
      <c r="B152" s="53" t="s">
        <v>2</v>
      </c>
      <c r="C152" s="70" t="s">
        <v>277</v>
      </c>
      <c r="D152" s="70" t="s">
        <v>271</v>
      </c>
      <c r="E152" s="70" t="s">
        <v>174</v>
      </c>
      <c r="F152" s="70" t="s">
        <v>27</v>
      </c>
      <c r="G152" s="113">
        <v>20</v>
      </c>
      <c r="H152" s="43"/>
      <c r="I152" s="35"/>
      <c r="J152" s="35"/>
      <c r="K152" s="43"/>
      <c r="L152" s="49" t="s">
        <v>32</v>
      </c>
      <c r="M152" s="70"/>
    </row>
    <row r="153" spans="2:13" ht="30" customHeight="1" x14ac:dyDescent="0.25">
      <c r="B153" s="53" t="s">
        <v>2</v>
      </c>
      <c r="C153" s="70" t="s">
        <v>278</v>
      </c>
      <c r="D153" s="70" t="s">
        <v>271</v>
      </c>
      <c r="E153" s="70" t="s">
        <v>279</v>
      </c>
      <c r="F153" s="70" t="s">
        <v>27</v>
      </c>
      <c r="G153" s="113">
        <v>3</v>
      </c>
      <c r="H153" s="43"/>
      <c r="I153" s="35"/>
      <c r="J153" s="35"/>
      <c r="K153" s="43"/>
      <c r="L153" s="49" t="s">
        <v>32</v>
      </c>
      <c r="M153" s="70"/>
    </row>
    <row r="154" spans="2:13" ht="30" customHeight="1" x14ac:dyDescent="0.25">
      <c r="B154" s="53" t="s">
        <v>2</v>
      </c>
      <c r="C154" s="70" t="s">
        <v>280</v>
      </c>
      <c r="D154" s="70" t="s">
        <v>271</v>
      </c>
      <c r="E154" s="70" t="s">
        <v>281</v>
      </c>
      <c r="F154" s="70" t="s">
        <v>27</v>
      </c>
      <c r="G154" s="113">
        <v>15</v>
      </c>
      <c r="H154" s="43"/>
      <c r="I154" s="35"/>
      <c r="J154" s="35"/>
      <c r="K154" s="43"/>
      <c r="L154" s="49" t="s">
        <v>32</v>
      </c>
      <c r="M154" s="70"/>
    </row>
    <row r="155" spans="2:13" ht="30" customHeight="1" x14ac:dyDescent="0.25">
      <c r="B155" s="53" t="s">
        <v>2</v>
      </c>
      <c r="C155" s="70" t="s">
        <v>282</v>
      </c>
      <c r="D155" s="70" t="s">
        <v>271</v>
      </c>
      <c r="E155" s="70" t="s">
        <v>283</v>
      </c>
      <c r="F155" s="70" t="s">
        <v>27</v>
      </c>
      <c r="G155" s="113">
        <v>15</v>
      </c>
      <c r="H155" s="43"/>
      <c r="I155" s="35"/>
      <c r="J155" s="35"/>
      <c r="K155" s="43"/>
      <c r="L155" s="49" t="s">
        <v>32</v>
      </c>
      <c r="M155" s="70"/>
    </row>
    <row r="156" spans="2:13" ht="30" customHeight="1" x14ac:dyDescent="0.25">
      <c r="B156" s="53" t="s">
        <v>2</v>
      </c>
      <c r="C156" s="70" t="s">
        <v>284</v>
      </c>
      <c r="D156" s="70" t="s">
        <v>271</v>
      </c>
      <c r="E156" s="102" t="s">
        <v>47</v>
      </c>
      <c r="F156" s="70" t="s">
        <v>27</v>
      </c>
      <c r="G156" s="113">
        <v>2</v>
      </c>
      <c r="H156" s="43"/>
      <c r="I156" s="35"/>
      <c r="J156" s="35"/>
      <c r="K156" s="43"/>
      <c r="L156" s="49" t="s">
        <v>32</v>
      </c>
      <c r="M156" s="70"/>
    </row>
    <row r="157" spans="2:13" ht="30" customHeight="1" x14ac:dyDescent="0.25">
      <c r="B157" s="53" t="s">
        <v>2</v>
      </c>
      <c r="C157" s="70" t="s">
        <v>285</v>
      </c>
      <c r="D157" s="70" t="s">
        <v>271</v>
      </c>
      <c r="E157" s="70" t="s">
        <v>113</v>
      </c>
      <c r="F157" s="70" t="s">
        <v>27</v>
      </c>
      <c r="G157" s="113">
        <v>4</v>
      </c>
      <c r="H157" s="43"/>
      <c r="I157" s="35"/>
      <c r="J157" s="35"/>
      <c r="K157" s="43"/>
      <c r="L157" s="49" t="s">
        <v>32</v>
      </c>
      <c r="M157" s="70"/>
    </row>
    <row r="158" spans="2:13" ht="30" customHeight="1" x14ac:dyDescent="0.25">
      <c r="B158" s="53" t="s">
        <v>2</v>
      </c>
      <c r="C158" s="70" t="s">
        <v>286</v>
      </c>
      <c r="D158" s="70" t="s">
        <v>271</v>
      </c>
      <c r="E158" s="70" t="s">
        <v>51</v>
      </c>
      <c r="F158" s="70" t="s">
        <v>27</v>
      </c>
      <c r="G158" s="113">
        <v>15</v>
      </c>
      <c r="H158" s="43"/>
      <c r="I158" s="35"/>
      <c r="J158" s="35"/>
      <c r="K158" s="43"/>
      <c r="L158" s="49" t="s">
        <v>32</v>
      </c>
      <c r="M158" s="70"/>
    </row>
    <row r="159" spans="2:13" ht="30" customHeight="1" x14ac:dyDescent="0.25">
      <c r="B159" s="53" t="s">
        <v>2</v>
      </c>
      <c r="C159" s="103" t="s">
        <v>287</v>
      </c>
      <c r="D159" s="103" t="s">
        <v>288</v>
      </c>
      <c r="E159" s="103" t="s">
        <v>289</v>
      </c>
      <c r="F159" s="103" t="s">
        <v>27</v>
      </c>
      <c r="G159" s="113">
        <v>50</v>
      </c>
      <c r="H159" s="43"/>
      <c r="I159" s="35"/>
      <c r="J159" s="35"/>
      <c r="K159" s="43"/>
      <c r="L159" s="49" t="s">
        <v>32</v>
      </c>
      <c r="M159" s="108">
        <v>1493000</v>
      </c>
    </row>
    <row r="160" spans="2:13" ht="30" customHeight="1" x14ac:dyDescent="0.25">
      <c r="B160" s="53" t="s">
        <v>2</v>
      </c>
      <c r="C160" s="70" t="s">
        <v>290</v>
      </c>
      <c r="D160" s="70" t="s">
        <v>288</v>
      </c>
      <c r="E160" s="70" t="s">
        <v>291</v>
      </c>
      <c r="F160" s="70" t="s">
        <v>27</v>
      </c>
      <c r="G160" s="113">
        <v>50</v>
      </c>
      <c r="H160" s="43"/>
      <c r="I160" s="35"/>
      <c r="J160" s="35"/>
      <c r="K160" s="43"/>
      <c r="L160" s="49" t="s">
        <v>32</v>
      </c>
      <c r="M160" s="70"/>
    </row>
    <row r="161" spans="2:13" ht="30" customHeight="1" x14ac:dyDescent="0.25">
      <c r="B161" s="53" t="s">
        <v>2</v>
      </c>
      <c r="C161" s="70" t="s">
        <v>292</v>
      </c>
      <c r="D161" s="70" t="s">
        <v>288</v>
      </c>
      <c r="E161" s="70" t="s">
        <v>293</v>
      </c>
      <c r="F161" s="70" t="s">
        <v>27</v>
      </c>
      <c r="G161" s="113">
        <v>50</v>
      </c>
      <c r="H161" s="43"/>
      <c r="I161" s="35"/>
      <c r="J161" s="35"/>
      <c r="K161" s="43"/>
      <c r="L161" s="49" t="s">
        <v>32</v>
      </c>
      <c r="M161" s="70"/>
    </row>
    <row r="162" spans="2:13" ht="30" customHeight="1" x14ac:dyDescent="0.25">
      <c r="B162" s="53" t="s">
        <v>2</v>
      </c>
      <c r="C162" s="70" t="s">
        <v>294</v>
      </c>
      <c r="D162" s="70" t="s">
        <v>288</v>
      </c>
      <c r="E162" s="70" t="s">
        <v>295</v>
      </c>
      <c r="F162" s="70" t="s">
        <v>27</v>
      </c>
      <c r="G162" s="113">
        <v>50</v>
      </c>
      <c r="H162" s="43"/>
      <c r="I162" s="35"/>
      <c r="J162" s="35"/>
      <c r="K162" s="43"/>
      <c r="L162" s="49" t="s">
        <v>32</v>
      </c>
      <c r="M162" s="70"/>
    </row>
    <row r="163" spans="2:13" ht="30" customHeight="1" x14ac:dyDescent="0.25">
      <c r="B163" s="53" t="s">
        <v>2</v>
      </c>
      <c r="C163" s="70" t="s">
        <v>296</v>
      </c>
      <c r="D163" s="70" t="s">
        <v>288</v>
      </c>
      <c r="E163" s="70" t="s">
        <v>297</v>
      </c>
      <c r="F163" s="70" t="s">
        <v>27</v>
      </c>
      <c r="G163" s="113">
        <v>50</v>
      </c>
      <c r="H163" s="43"/>
      <c r="I163" s="35"/>
      <c r="J163" s="35"/>
      <c r="K163" s="43"/>
      <c r="L163" s="49" t="s">
        <v>32</v>
      </c>
      <c r="M163" s="70"/>
    </row>
    <row r="164" spans="2:13" ht="30" customHeight="1" x14ac:dyDescent="0.25">
      <c r="B164" s="53" t="s">
        <v>2</v>
      </c>
      <c r="C164" s="70" t="s">
        <v>298</v>
      </c>
      <c r="D164" s="70" t="s">
        <v>288</v>
      </c>
      <c r="E164" s="102" t="s">
        <v>47</v>
      </c>
      <c r="F164" s="70" t="s">
        <v>27</v>
      </c>
      <c r="G164" s="113">
        <v>1</v>
      </c>
      <c r="H164" s="43"/>
      <c r="I164" s="35"/>
      <c r="J164" s="35"/>
      <c r="K164" s="43"/>
      <c r="L164" s="49" t="s">
        <v>32</v>
      </c>
      <c r="M164" s="70"/>
    </row>
    <row r="165" spans="2:13" ht="30" customHeight="1" x14ac:dyDescent="0.25">
      <c r="B165" s="53" t="s">
        <v>2</v>
      </c>
      <c r="C165" s="70" t="s">
        <v>299</v>
      </c>
      <c r="D165" s="70" t="s">
        <v>288</v>
      </c>
      <c r="E165" s="70" t="s">
        <v>300</v>
      </c>
      <c r="F165" s="70" t="s">
        <v>27</v>
      </c>
      <c r="G165" s="113">
        <v>2</v>
      </c>
      <c r="H165" s="43"/>
      <c r="I165" s="35"/>
      <c r="J165" s="35"/>
      <c r="K165" s="43"/>
      <c r="L165" s="49" t="s">
        <v>32</v>
      </c>
      <c r="M165" s="70"/>
    </row>
    <row r="166" spans="2:13" ht="30" customHeight="1" x14ac:dyDescent="0.25">
      <c r="B166" s="53" t="s">
        <v>2</v>
      </c>
      <c r="C166" s="70" t="s">
        <v>301</v>
      </c>
      <c r="D166" s="70" t="s">
        <v>288</v>
      </c>
      <c r="E166" s="70" t="s">
        <v>302</v>
      </c>
      <c r="F166" s="70" t="s">
        <v>27</v>
      </c>
      <c r="G166" s="113">
        <v>10</v>
      </c>
      <c r="H166" s="43"/>
      <c r="I166" s="35"/>
      <c r="J166" s="35"/>
      <c r="K166" s="43"/>
      <c r="L166" s="49" t="s">
        <v>32</v>
      </c>
      <c r="M166" s="70"/>
    </row>
    <row r="167" spans="2:13" ht="30" customHeight="1" x14ac:dyDescent="0.25">
      <c r="B167" s="53" t="s">
        <v>2</v>
      </c>
      <c r="C167" s="103" t="s">
        <v>303</v>
      </c>
      <c r="D167" s="103" t="s">
        <v>304</v>
      </c>
      <c r="E167" s="103" t="s">
        <v>305</v>
      </c>
      <c r="F167" s="103" t="s">
        <v>27</v>
      </c>
      <c r="G167" s="113">
        <v>30</v>
      </c>
      <c r="H167" s="43"/>
      <c r="I167" s="35"/>
      <c r="J167" s="35"/>
      <c r="K167" s="43"/>
      <c r="L167" s="49" t="s">
        <v>32</v>
      </c>
      <c r="M167" s="108">
        <v>736250</v>
      </c>
    </row>
    <row r="168" spans="2:13" ht="30" customHeight="1" x14ac:dyDescent="0.25">
      <c r="B168" s="53" t="s">
        <v>2</v>
      </c>
      <c r="C168" s="70" t="s">
        <v>306</v>
      </c>
      <c r="D168" s="70" t="s">
        <v>304</v>
      </c>
      <c r="E168" s="70" t="s">
        <v>87</v>
      </c>
      <c r="F168" s="70" t="s">
        <v>27</v>
      </c>
      <c r="G168" s="113">
        <v>30</v>
      </c>
      <c r="H168" s="43"/>
      <c r="I168" s="35"/>
      <c r="J168" s="35"/>
      <c r="K168" s="43"/>
      <c r="L168" s="49" t="s">
        <v>32</v>
      </c>
      <c r="M168" s="70"/>
    </row>
    <row r="169" spans="2:13" ht="30" customHeight="1" x14ac:dyDescent="0.25">
      <c r="B169" s="53" t="s">
        <v>2</v>
      </c>
      <c r="C169" s="70" t="s">
        <v>307</v>
      </c>
      <c r="D169" s="70" t="s">
        <v>304</v>
      </c>
      <c r="E169" s="70" t="s">
        <v>308</v>
      </c>
      <c r="F169" s="70" t="s">
        <v>27</v>
      </c>
      <c r="G169" s="113">
        <v>30</v>
      </c>
      <c r="H169" s="43"/>
      <c r="I169" s="35"/>
      <c r="J169" s="35"/>
      <c r="K169" s="43"/>
      <c r="L169" s="49" t="s">
        <v>32</v>
      </c>
      <c r="M169" s="70"/>
    </row>
    <row r="170" spans="2:13" ht="30" customHeight="1" x14ac:dyDescent="0.25">
      <c r="B170" s="53" t="s">
        <v>2</v>
      </c>
      <c r="C170" s="70" t="s">
        <v>309</v>
      </c>
      <c r="D170" s="70" t="s">
        <v>304</v>
      </c>
      <c r="E170" s="70" t="s">
        <v>279</v>
      </c>
      <c r="F170" s="70" t="s">
        <v>27</v>
      </c>
      <c r="G170" s="113">
        <v>5</v>
      </c>
      <c r="H170" s="43"/>
      <c r="I170" s="35"/>
      <c r="J170" s="35"/>
      <c r="K170" s="43"/>
      <c r="L170" s="49" t="s">
        <v>32</v>
      </c>
      <c r="M170" s="70"/>
    </row>
    <row r="171" spans="2:13" ht="30" customHeight="1" x14ac:dyDescent="0.25">
      <c r="B171" s="53" t="s">
        <v>2</v>
      </c>
      <c r="C171" s="70" t="s">
        <v>310</v>
      </c>
      <c r="D171" s="70" t="s">
        <v>304</v>
      </c>
      <c r="E171" s="102" t="s">
        <v>47</v>
      </c>
      <c r="F171" s="70" t="s">
        <v>27</v>
      </c>
      <c r="G171" s="113">
        <v>1</v>
      </c>
      <c r="H171" s="43"/>
      <c r="I171" s="35"/>
      <c r="J171" s="35"/>
      <c r="K171" s="43"/>
      <c r="L171" s="49" t="s">
        <v>32</v>
      </c>
      <c r="M171" s="70"/>
    </row>
    <row r="172" spans="2:13" ht="30" customHeight="1" x14ac:dyDescent="0.25">
      <c r="B172" s="53" t="s">
        <v>2</v>
      </c>
      <c r="C172" s="70" t="s">
        <v>311</v>
      </c>
      <c r="D172" s="70" t="s">
        <v>304</v>
      </c>
      <c r="E172" s="70" t="s">
        <v>113</v>
      </c>
      <c r="F172" s="70" t="s">
        <v>27</v>
      </c>
      <c r="G172" s="113">
        <v>2</v>
      </c>
      <c r="H172" s="43"/>
      <c r="I172" s="35"/>
      <c r="J172" s="35"/>
      <c r="K172" s="43"/>
      <c r="L172" s="49" t="s">
        <v>32</v>
      </c>
      <c r="M172" s="70"/>
    </row>
    <row r="173" spans="2:13" ht="30" customHeight="1" x14ac:dyDescent="0.25">
      <c r="B173" s="53" t="s">
        <v>2</v>
      </c>
      <c r="C173" s="70" t="s">
        <v>312</v>
      </c>
      <c r="D173" s="70" t="s">
        <v>304</v>
      </c>
      <c r="E173" s="70" t="s">
        <v>51</v>
      </c>
      <c r="F173" s="70" t="s">
        <v>27</v>
      </c>
      <c r="G173" s="113">
        <v>15</v>
      </c>
      <c r="H173" s="43"/>
      <c r="I173" s="35"/>
      <c r="J173" s="35"/>
      <c r="K173" s="43"/>
      <c r="L173" s="49" t="s">
        <v>32</v>
      </c>
      <c r="M173" s="70"/>
    </row>
    <row r="174" spans="2:13" ht="30" customHeight="1" x14ac:dyDescent="0.25">
      <c r="B174" s="53" t="s">
        <v>2</v>
      </c>
      <c r="C174" s="103" t="s">
        <v>313</v>
      </c>
      <c r="D174" s="103" t="s">
        <v>314</v>
      </c>
      <c r="E174" s="103" t="s">
        <v>315</v>
      </c>
      <c r="F174" s="103" t="s">
        <v>27</v>
      </c>
      <c r="G174" s="113">
        <v>12</v>
      </c>
      <c r="H174" s="43"/>
      <c r="I174" s="35"/>
      <c r="J174" s="35"/>
      <c r="K174" s="43"/>
      <c r="L174" s="49" t="s">
        <v>32</v>
      </c>
      <c r="M174" s="108">
        <v>693000</v>
      </c>
    </row>
    <row r="175" spans="2:13" ht="30" customHeight="1" x14ac:dyDescent="0.25">
      <c r="B175" s="53" t="s">
        <v>2</v>
      </c>
      <c r="C175" s="70" t="s">
        <v>316</v>
      </c>
      <c r="D175" s="70" t="s">
        <v>314</v>
      </c>
      <c r="E175" s="70" t="s">
        <v>317</v>
      </c>
      <c r="F175" s="70" t="s">
        <v>27</v>
      </c>
      <c r="G175" s="113">
        <v>17</v>
      </c>
      <c r="H175" s="43"/>
      <c r="I175" s="35"/>
      <c r="J175" s="35"/>
      <c r="K175" s="43"/>
      <c r="L175" s="49" t="s">
        <v>32</v>
      </c>
      <c r="M175" s="70"/>
    </row>
    <row r="176" spans="2:13" ht="30" customHeight="1" x14ac:dyDescent="0.25">
      <c r="B176" s="53" t="s">
        <v>2</v>
      </c>
      <c r="C176" s="70" t="s">
        <v>318</v>
      </c>
      <c r="D176" s="70" t="s">
        <v>314</v>
      </c>
      <c r="E176" s="70" t="s">
        <v>319</v>
      </c>
      <c r="F176" s="70" t="s">
        <v>27</v>
      </c>
      <c r="G176" s="113">
        <v>25</v>
      </c>
      <c r="H176" s="43"/>
      <c r="I176" s="35"/>
      <c r="J176" s="35"/>
      <c r="K176" s="43"/>
      <c r="L176" s="49" t="s">
        <v>32</v>
      </c>
      <c r="M176" s="70"/>
    </row>
    <row r="177" spans="2:13" ht="30" customHeight="1" x14ac:dyDescent="0.25">
      <c r="B177" s="53" t="s">
        <v>2</v>
      </c>
      <c r="C177" s="70" t="s">
        <v>320</v>
      </c>
      <c r="D177" s="70" t="s">
        <v>314</v>
      </c>
      <c r="E177" s="70" t="s">
        <v>321</v>
      </c>
      <c r="F177" s="70" t="s">
        <v>27</v>
      </c>
      <c r="G177" s="113">
        <v>17</v>
      </c>
      <c r="H177" s="43"/>
      <c r="I177" s="35"/>
      <c r="J177" s="35"/>
      <c r="K177" s="43"/>
      <c r="L177" s="49" t="s">
        <v>32</v>
      </c>
      <c r="M177" s="70"/>
    </row>
    <row r="178" spans="2:13" ht="30" customHeight="1" x14ac:dyDescent="0.25">
      <c r="B178" s="53" t="s">
        <v>2</v>
      </c>
      <c r="C178" s="70" t="s">
        <v>322</v>
      </c>
      <c r="D178" s="70" t="s">
        <v>314</v>
      </c>
      <c r="E178" s="70" t="s">
        <v>323</v>
      </c>
      <c r="F178" s="70" t="s">
        <v>27</v>
      </c>
      <c r="G178" s="113">
        <v>19</v>
      </c>
      <c r="H178" s="43"/>
      <c r="I178" s="35"/>
      <c r="J178" s="35"/>
      <c r="K178" s="43"/>
      <c r="L178" s="49" t="s">
        <v>32</v>
      </c>
      <c r="M178" s="70"/>
    </row>
    <row r="179" spans="2:13" ht="30" customHeight="1" x14ac:dyDescent="0.25">
      <c r="B179" s="53" t="s">
        <v>2</v>
      </c>
      <c r="C179" s="70" t="s">
        <v>324</v>
      </c>
      <c r="D179" s="70" t="s">
        <v>314</v>
      </c>
      <c r="E179" s="102" t="s">
        <v>47</v>
      </c>
      <c r="F179" s="70" t="s">
        <v>27</v>
      </c>
      <c r="G179" s="113">
        <v>2</v>
      </c>
      <c r="H179" s="43"/>
      <c r="I179" s="35"/>
      <c r="J179" s="35"/>
      <c r="K179" s="43"/>
      <c r="L179" s="49" t="s">
        <v>32</v>
      </c>
      <c r="M179" s="70"/>
    </row>
    <row r="180" spans="2:13" ht="30" customHeight="1" x14ac:dyDescent="0.25">
      <c r="B180" s="53" t="s">
        <v>2</v>
      </c>
      <c r="C180" s="70" t="s">
        <v>325</v>
      </c>
      <c r="D180" s="70" t="s">
        <v>314</v>
      </c>
      <c r="E180" s="70" t="s">
        <v>193</v>
      </c>
      <c r="F180" s="70" t="s">
        <v>27</v>
      </c>
      <c r="G180" s="113">
        <v>3</v>
      </c>
      <c r="H180" s="43"/>
      <c r="I180" s="35"/>
      <c r="J180" s="35"/>
      <c r="K180" s="43"/>
      <c r="L180" s="49" t="s">
        <v>32</v>
      </c>
      <c r="M180" s="70"/>
    </row>
    <row r="181" spans="2:13" ht="30" customHeight="1" x14ac:dyDescent="0.25">
      <c r="B181" s="53" t="s">
        <v>2</v>
      </c>
      <c r="C181" s="70" t="s">
        <v>326</v>
      </c>
      <c r="D181" s="70" t="s">
        <v>314</v>
      </c>
      <c r="E181" s="70" t="s">
        <v>51</v>
      </c>
      <c r="F181" s="70" t="s">
        <v>27</v>
      </c>
      <c r="G181" s="113">
        <v>11</v>
      </c>
      <c r="H181" s="43"/>
      <c r="I181" s="35"/>
      <c r="J181" s="35"/>
      <c r="K181" s="43"/>
      <c r="L181" s="49" t="s">
        <v>32</v>
      </c>
      <c r="M181" s="70"/>
    </row>
    <row r="182" spans="2:13" ht="30" customHeight="1" x14ac:dyDescent="0.25">
      <c r="B182" s="53" t="s">
        <v>2</v>
      </c>
      <c r="C182" s="103" t="s">
        <v>327</v>
      </c>
      <c r="D182" s="103" t="s">
        <v>328</v>
      </c>
      <c r="E182" s="103" t="s">
        <v>329</v>
      </c>
      <c r="F182" s="103" t="s">
        <v>27</v>
      </c>
      <c r="G182" s="113">
        <v>80</v>
      </c>
      <c r="H182" s="43"/>
      <c r="I182" s="35"/>
      <c r="J182" s="35"/>
      <c r="K182" s="43"/>
      <c r="L182" s="49" t="s">
        <v>32</v>
      </c>
      <c r="M182" s="108">
        <v>2200725.4</v>
      </c>
    </row>
    <row r="183" spans="2:13" ht="30" customHeight="1" x14ac:dyDescent="0.25">
      <c r="B183" s="53" t="s">
        <v>2</v>
      </c>
      <c r="C183" s="70" t="s">
        <v>330</v>
      </c>
      <c r="D183" s="70" t="s">
        <v>328</v>
      </c>
      <c r="E183" s="70" t="s">
        <v>331</v>
      </c>
      <c r="F183" s="70" t="s">
        <v>27</v>
      </c>
      <c r="G183" s="113">
        <v>80</v>
      </c>
      <c r="H183" s="43"/>
      <c r="I183" s="35"/>
      <c r="J183" s="35"/>
      <c r="K183" s="43"/>
      <c r="L183" s="49" t="s">
        <v>32</v>
      </c>
      <c r="M183" s="70"/>
    </row>
    <row r="184" spans="2:13" ht="30" customHeight="1" x14ac:dyDescent="0.25">
      <c r="B184" s="53" t="s">
        <v>2</v>
      </c>
      <c r="C184" s="70" t="s">
        <v>332</v>
      </c>
      <c r="D184" s="70" t="s">
        <v>328</v>
      </c>
      <c r="E184" s="70" t="s">
        <v>333</v>
      </c>
      <c r="F184" s="70" t="s">
        <v>27</v>
      </c>
      <c r="G184" s="113">
        <v>80</v>
      </c>
      <c r="H184" s="43"/>
      <c r="I184" s="35"/>
      <c r="J184" s="35"/>
      <c r="K184" s="43"/>
      <c r="L184" s="49" t="s">
        <v>32</v>
      </c>
      <c r="M184" s="70"/>
    </row>
    <row r="185" spans="2:13" ht="30" customHeight="1" x14ac:dyDescent="0.25">
      <c r="B185" s="53" t="s">
        <v>2</v>
      </c>
      <c r="C185" s="70" t="s">
        <v>334</v>
      </c>
      <c r="D185" s="70" t="s">
        <v>328</v>
      </c>
      <c r="E185" s="70" t="s">
        <v>95</v>
      </c>
      <c r="F185" s="70" t="s">
        <v>27</v>
      </c>
      <c r="G185" s="113">
        <v>10</v>
      </c>
      <c r="H185" s="43"/>
      <c r="I185" s="35"/>
      <c r="J185" s="35"/>
      <c r="K185" s="43"/>
      <c r="L185" s="49" t="s">
        <v>32</v>
      </c>
      <c r="M185" s="70"/>
    </row>
    <row r="186" spans="2:13" ht="30" customHeight="1" x14ac:dyDescent="0.25">
      <c r="B186" s="53" t="s">
        <v>2</v>
      </c>
      <c r="C186" s="70" t="s">
        <v>335</v>
      </c>
      <c r="D186" s="70" t="s">
        <v>328</v>
      </c>
      <c r="E186" s="102" t="s">
        <v>47</v>
      </c>
      <c r="F186" s="70" t="s">
        <v>27</v>
      </c>
      <c r="G186" s="113">
        <v>2</v>
      </c>
      <c r="H186" s="43"/>
      <c r="I186" s="35"/>
      <c r="J186" s="35"/>
      <c r="K186" s="43"/>
      <c r="L186" s="49" t="s">
        <v>32</v>
      </c>
      <c r="M186" s="70"/>
    </row>
    <row r="187" spans="2:13" ht="30" customHeight="1" x14ac:dyDescent="0.25">
      <c r="B187" s="53" t="s">
        <v>2</v>
      </c>
      <c r="C187" s="70" t="s">
        <v>336</v>
      </c>
      <c r="D187" s="70" t="s">
        <v>328</v>
      </c>
      <c r="E187" s="70" t="s">
        <v>337</v>
      </c>
      <c r="F187" s="70" t="s">
        <v>27</v>
      </c>
      <c r="G187" s="113">
        <v>4</v>
      </c>
      <c r="H187" s="43"/>
      <c r="I187" s="35"/>
      <c r="J187" s="35"/>
      <c r="K187" s="43"/>
      <c r="L187" s="49" t="s">
        <v>32</v>
      </c>
      <c r="M187" s="70"/>
    </row>
    <row r="188" spans="2:13" ht="30" customHeight="1" x14ac:dyDescent="0.25">
      <c r="B188" s="53" t="s">
        <v>2</v>
      </c>
      <c r="C188" s="70" t="s">
        <v>338</v>
      </c>
      <c r="D188" s="70" t="s">
        <v>328</v>
      </c>
      <c r="E188" s="70" t="s">
        <v>51</v>
      </c>
      <c r="F188" s="70" t="s">
        <v>27</v>
      </c>
      <c r="G188" s="113">
        <v>40</v>
      </c>
      <c r="H188" s="43"/>
      <c r="I188" s="35"/>
      <c r="J188" s="35"/>
      <c r="K188" s="43"/>
      <c r="L188" s="49" t="s">
        <v>32</v>
      </c>
      <c r="M188" s="70"/>
    </row>
    <row r="189" spans="2:13" ht="30" customHeight="1" x14ac:dyDescent="0.25">
      <c r="B189" s="53" t="s">
        <v>2</v>
      </c>
      <c r="C189" s="103" t="s">
        <v>339</v>
      </c>
      <c r="D189" s="103" t="s">
        <v>340</v>
      </c>
      <c r="E189" s="103" t="s">
        <v>341</v>
      </c>
      <c r="F189" s="103" t="s">
        <v>27</v>
      </c>
      <c r="G189" s="113">
        <v>30</v>
      </c>
      <c r="H189" s="43"/>
      <c r="I189" s="35"/>
      <c r="J189" s="35"/>
      <c r="K189" s="43"/>
      <c r="L189" s="49" t="s">
        <v>32</v>
      </c>
      <c r="M189" s="108">
        <v>2552500</v>
      </c>
    </row>
    <row r="190" spans="2:13" ht="30" customHeight="1" x14ac:dyDescent="0.25">
      <c r="B190" s="53" t="s">
        <v>2</v>
      </c>
      <c r="C190" s="70" t="s">
        <v>342</v>
      </c>
      <c r="D190" s="70" t="s">
        <v>340</v>
      </c>
      <c r="E190" s="70" t="s">
        <v>343</v>
      </c>
      <c r="F190" s="70" t="s">
        <v>27</v>
      </c>
      <c r="G190" s="113">
        <v>30</v>
      </c>
      <c r="H190" s="43"/>
      <c r="I190" s="35"/>
      <c r="J190" s="35"/>
      <c r="K190" s="43"/>
      <c r="L190" s="49" t="s">
        <v>32</v>
      </c>
      <c r="M190" s="70"/>
    </row>
    <row r="191" spans="2:13" ht="30" customHeight="1" x14ac:dyDescent="0.25">
      <c r="B191" s="53" t="s">
        <v>2</v>
      </c>
      <c r="C191" s="70" t="s">
        <v>344</v>
      </c>
      <c r="D191" s="70" t="s">
        <v>340</v>
      </c>
      <c r="E191" s="70" t="s">
        <v>345</v>
      </c>
      <c r="F191" s="70" t="s">
        <v>27</v>
      </c>
      <c r="G191" s="113">
        <v>30</v>
      </c>
      <c r="H191" s="43"/>
      <c r="I191" s="35"/>
      <c r="J191" s="35"/>
      <c r="K191" s="43"/>
      <c r="L191" s="49" t="s">
        <v>32</v>
      </c>
      <c r="M191" s="70"/>
    </row>
    <row r="192" spans="2:13" ht="30" customHeight="1" x14ac:dyDescent="0.25">
      <c r="B192" s="53" t="s">
        <v>2</v>
      </c>
      <c r="C192" s="70" t="s">
        <v>346</v>
      </c>
      <c r="D192" s="70" t="s">
        <v>340</v>
      </c>
      <c r="E192" s="70" t="s">
        <v>347</v>
      </c>
      <c r="F192" s="70" t="s">
        <v>27</v>
      </c>
      <c r="G192" s="113">
        <v>30</v>
      </c>
      <c r="H192" s="43"/>
      <c r="I192" s="35"/>
      <c r="J192" s="35"/>
      <c r="K192" s="43"/>
      <c r="L192" s="49" t="s">
        <v>32</v>
      </c>
      <c r="M192" s="70"/>
    </row>
    <row r="193" spans="2:13" ht="30" customHeight="1" x14ac:dyDescent="0.25">
      <c r="B193" s="53" t="s">
        <v>2</v>
      </c>
      <c r="C193" s="70" t="s">
        <v>348</v>
      </c>
      <c r="D193" s="70" t="s">
        <v>340</v>
      </c>
      <c r="E193" s="70" t="s">
        <v>349</v>
      </c>
      <c r="F193" s="70" t="s">
        <v>27</v>
      </c>
      <c r="G193" s="113">
        <v>50</v>
      </c>
      <c r="H193" s="43"/>
      <c r="I193" s="35"/>
      <c r="J193" s="35"/>
      <c r="K193" s="43"/>
      <c r="L193" s="49" t="s">
        <v>32</v>
      </c>
      <c r="M193" s="70"/>
    </row>
    <row r="194" spans="2:13" ht="30" customHeight="1" x14ac:dyDescent="0.25">
      <c r="B194" s="53" t="s">
        <v>2</v>
      </c>
      <c r="C194" s="70" t="s">
        <v>350</v>
      </c>
      <c r="D194" s="70" t="s">
        <v>340</v>
      </c>
      <c r="E194" s="102" t="s">
        <v>47</v>
      </c>
      <c r="F194" s="70" t="s">
        <v>27</v>
      </c>
      <c r="G194" s="113">
        <v>1</v>
      </c>
      <c r="H194" s="43"/>
      <c r="I194" s="35"/>
      <c r="J194" s="35"/>
      <c r="K194" s="43"/>
      <c r="L194" s="49" t="s">
        <v>32</v>
      </c>
      <c r="M194" s="70"/>
    </row>
    <row r="195" spans="2:13" ht="30" customHeight="1" x14ac:dyDescent="0.25">
      <c r="B195" s="53" t="s">
        <v>2</v>
      </c>
      <c r="C195" s="70" t="s">
        <v>351</v>
      </c>
      <c r="D195" s="70" t="s">
        <v>340</v>
      </c>
      <c r="E195" s="70" t="s">
        <v>113</v>
      </c>
      <c r="F195" s="70" t="s">
        <v>27</v>
      </c>
      <c r="G195" s="113">
        <v>2</v>
      </c>
      <c r="H195" s="43"/>
      <c r="I195" s="35"/>
      <c r="J195" s="35"/>
      <c r="K195" s="43"/>
      <c r="L195" s="49" t="s">
        <v>32</v>
      </c>
      <c r="M195" s="70"/>
    </row>
    <row r="196" spans="2:13" ht="30" customHeight="1" x14ac:dyDescent="0.25">
      <c r="B196" s="53" t="s">
        <v>2</v>
      </c>
      <c r="C196" s="70" t="s">
        <v>352</v>
      </c>
      <c r="D196" s="70" t="s">
        <v>340</v>
      </c>
      <c r="E196" s="70" t="s">
        <v>51</v>
      </c>
      <c r="F196" s="70" t="s">
        <v>27</v>
      </c>
      <c r="G196" s="113">
        <v>10</v>
      </c>
      <c r="H196" s="43"/>
      <c r="I196" s="35"/>
      <c r="J196" s="35"/>
      <c r="K196" s="43"/>
      <c r="L196" s="49" t="s">
        <v>32</v>
      </c>
      <c r="M196" s="70"/>
    </row>
    <row r="197" spans="2:13" ht="30" customHeight="1" x14ac:dyDescent="0.25">
      <c r="B197" s="53" t="s">
        <v>2</v>
      </c>
      <c r="C197" s="103" t="s">
        <v>353</v>
      </c>
      <c r="D197" s="103" t="s">
        <v>354</v>
      </c>
      <c r="E197" s="103" t="s">
        <v>355</v>
      </c>
      <c r="F197" s="111" t="s">
        <v>396</v>
      </c>
      <c r="G197" s="113">
        <v>20</v>
      </c>
      <c r="H197" s="43"/>
      <c r="I197" s="35"/>
      <c r="J197" s="35"/>
      <c r="K197" s="43"/>
      <c r="L197" s="49" t="s">
        <v>32</v>
      </c>
      <c r="M197" s="110" t="e">
        <f>L197*#REF!</f>
        <v>#VALUE!</v>
      </c>
    </row>
    <row r="198" spans="2:13" ht="30" customHeight="1" x14ac:dyDescent="0.25">
      <c r="B198" s="53" t="s">
        <v>2</v>
      </c>
      <c r="C198" s="70" t="s">
        <v>356</v>
      </c>
      <c r="D198" s="70" t="s">
        <v>354</v>
      </c>
      <c r="E198" s="70" t="s">
        <v>357</v>
      </c>
      <c r="F198" s="111"/>
      <c r="G198" s="113">
        <v>0</v>
      </c>
      <c r="H198" s="43"/>
      <c r="I198" s="35"/>
      <c r="J198" s="35"/>
      <c r="K198" s="43"/>
      <c r="L198" s="49" t="s">
        <v>32</v>
      </c>
      <c r="M198" s="70"/>
    </row>
    <row r="199" spans="2:13" ht="30" customHeight="1" x14ac:dyDescent="0.25">
      <c r="B199" s="53" t="s">
        <v>2</v>
      </c>
      <c r="C199" s="70" t="s">
        <v>358</v>
      </c>
      <c r="D199" s="70" t="s">
        <v>354</v>
      </c>
      <c r="E199" s="102" t="s">
        <v>47</v>
      </c>
      <c r="F199" s="111"/>
      <c r="G199" s="113">
        <v>0</v>
      </c>
      <c r="H199" s="43"/>
      <c r="I199" s="35"/>
      <c r="J199" s="35"/>
      <c r="K199" s="43"/>
      <c r="L199" s="49" t="s">
        <v>32</v>
      </c>
      <c r="M199" s="70"/>
    </row>
    <row r="200" spans="2:13" ht="30" customHeight="1" x14ac:dyDescent="0.25">
      <c r="B200" s="53" t="s">
        <v>2</v>
      </c>
      <c r="C200" s="103" t="s">
        <v>359</v>
      </c>
      <c r="D200" s="103" t="s">
        <v>360</v>
      </c>
      <c r="E200" s="103" t="s">
        <v>361</v>
      </c>
      <c r="F200" s="70" t="s">
        <v>396</v>
      </c>
      <c r="G200" s="113">
        <v>7</v>
      </c>
      <c r="H200" s="43"/>
      <c r="I200" s="35"/>
      <c r="J200" s="35"/>
      <c r="K200" s="43"/>
      <c r="L200" s="49" t="s">
        <v>32</v>
      </c>
      <c r="M200" s="108">
        <v>2257500</v>
      </c>
    </row>
    <row r="201" spans="2:13" ht="30" customHeight="1" x14ac:dyDescent="0.25">
      <c r="B201" s="53" t="s">
        <v>2</v>
      </c>
      <c r="C201" s="70" t="s">
        <v>362</v>
      </c>
      <c r="D201" s="70" t="s">
        <v>360</v>
      </c>
      <c r="E201" s="70" t="s">
        <v>363</v>
      </c>
      <c r="F201" s="70" t="s">
        <v>396</v>
      </c>
      <c r="G201" s="113">
        <v>0</v>
      </c>
      <c r="H201" s="43"/>
      <c r="I201" s="35"/>
      <c r="J201" s="35"/>
      <c r="K201" s="43"/>
      <c r="L201" s="49" t="s">
        <v>32</v>
      </c>
      <c r="M201" s="70"/>
    </row>
    <row r="202" spans="2:13" ht="30" customHeight="1" x14ac:dyDescent="0.25">
      <c r="B202" s="53" t="s">
        <v>2</v>
      </c>
      <c r="C202" s="70" t="s">
        <v>364</v>
      </c>
      <c r="D202" s="70" t="s">
        <v>360</v>
      </c>
      <c r="E202" s="70" t="s">
        <v>365</v>
      </c>
      <c r="F202" s="70" t="s">
        <v>396</v>
      </c>
      <c r="G202" s="113">
        <v>0</v>
      </c>
      <c r="H202" s="43"/>
      <c r="I202" s="35"/>
      <c r="J202" s="35"/>
      <c r="K202" s="43"/>
      <c r="L202" s="49" t="s">
        <v>32</v>
      </c>
      <c r="M202" s="70"/>
    </row>
    <row r="203" spans="2:13" ht="30" customHeight="1" x14ac:dyDescent="0.25">
      <c r="B203" s="53" t="s">
        <v>2</v>
      </c>
      <c r="C203" s="70" t="s">
        <v>366</v>
      </c>
      <c r="D203" s="70" t="s">
        <v>360</v>
      </c>
      <c r="E203" s="70" t="s">
        <v>367</v>
      </c>
      <c r="F203" s="70" t="s">
        <v>396</v>
      </c>
      <c r="G203" s="113">
        <v>0</v>
      </c>
      <c r="H203" s="43"/>
      <c r="I203" s="35"/>
      <c r="J203" s="35"/>
      <c r="K203" s="43"/>
      <c r="L203" s="49" t="s">
        <v>32</v>
      </c>
      <c r="M203" s="70"/>
    </row>
    <row r="204" spans="2:13" ht="30" customHeight="1" x14ac:dyDescent="0.25">
      <c r="B204" s="53" t="s">
        <v>2</v>
      </c>
      <c r="C204" s="70" t="s">
        <v>368</v>
      </c>
      <c r="D204" s="70" t="s">
        <v>360</v>
      </c>
      <c r="E204" s="70" t="s">
        <v>369</v>
      </c>
      <c r="F204" s="70" t="s">
        <v>396</v>
      </c>
      <c r="G204" s="113">
        <v>0</v>
      </c>
      <c r="H204" s="43"/>
      <c r="I204" s="35"/>
      <c r="J204" s="35"/>
      <c r="K204" s="43"/>
      <c r="L204" s="49" t="s">
        <v>32</v>
      </c>
      <c r="M204" s="70"/>
    </row>
    <row r="205" spans="2:13" ht="30" customHeight="1" x14ac:dyDescent="0.25">
      <c r="B205" s="53" t="s">
        <v>2</v>
      </c>
      <c r="C205" s="70" t="s">
        <v>370</v>
      </c>
      <c r="D205" s="70" t="s">
        <v>360</v>
      </c>
      <c r="E205" s="70" t="s">
        <v>371</v>
      </c>
      <c r="F205" s="70" t="s">
        <v>396</v>
      </c>
      <c r="G205" s="113">
        <v>0</v>
      </c>
      <c r="H205" s="43"/>
      <c r="I205" s="35"/>
      <c r="J205" s="35"/>
      <c r="K205" s="43"/>
      <c r="L205" s="49" t="s">
        <v>32</v>
      </c>
      <c r="M205" s="70"/>
    </row>
    <row r="206" spans="2:13" ht="30" customHeight="1" x14ac:dyDescent="0.25">
      <c r="B206" s="53" t="s">
        <v>2</v>
      </c>
      <c r="C206" s="70" t="s">
        <v>372</v>
      </c>
      <c r="D206" s="70" t="s">
        <v>360</v>
      </c>
      <c r="E206" s="70" t="s">
        <v>373</v>
      </c>
      <c r="F206" s="70" t="s">
        <v>396</v>
      </c>
      <c r="G206" s="113">
        <v>0</v>
      </c>
      <c r="H206" s="43"/>
      <c r="I206" s="35"/>
      <c r="J206" s="35"/>
      <c r="K206" s="43"/>
      <c r="L206" s="49" t="s">
        <v>32</v>
      </c>
      <c r="M206" s="70"/>
    </row>
    <row r="207" spans="2:13" ht="30" customHeight="1" x14ac:dyDescent="0.25">
      <c r="B207" s="53" t="s">
        <v>2</v>
      </c>
      <c r="C207" s="70" t="s">
        <v>374</v>
      </c>
      <c r="D207" s="70" t="s">
        <v>360</v>
      </c>
      <c r="E207" s="70" t="s">
        <v>375</v>
      </c>
      <c r="F207" s="70" t="s">
        <v>396</v>
      </c>
      <c r="G207" s="113">
        <v>0</v>
      </c>
      <c r="H207" s="43"/>
      <c r="I207" s="35"/>
      <c r="J207" s="35"/>
      <c r="K207" s="43"/>
      <c r="L207" s="49" t="s">
        <v>32</v>
      </c>
      <c r="M207" s="70"/>
    </row>
    <row r="208" spans="2:13" ht="30" customHeight="1" x14ac:dyDescent="0.25">
      <c r="B208" s="53" t="s">
        <v>2</v>
      </c>
      <c r="C208" s="70" t="s">
        <v>376</v>
      </c>
      <c r="D208" s="70" t="s">
        <v>377</v>
      </c>
      <c r="E208" s="70" t="s">
        <v>378</v>
      </c>
      <c r="F208" s="70" t="s">
        <v>396</v>
      </c>
      <c r="G208" s="113">
        <v>0</v>
      </c>
      <c r="H208" s="43"/>
      <c r="I208" s="35"/>
      <c r="J208" s="35"/>
      <c r="K208" s="43"/>
      <c r="L208" s="49" t="s">
        <v>32</v>
      </c>
      <c r="M208" s="70"/>
    </row>
    <row r="209" spans="2:22" ht="30" customHeight="1" x14ac:dyDescent="0.25">
      <c r="B209" s="53" t="s">
        <v>2</v>
      </c>
      <c r="C209" s="70" t="s">
        <v>379</v>
      </c>
      <c r="D209" s="70" t="s">
        <v>360</v>
      </c>
      <c r="E209" s="102" t="s">
        <v>47</v>
      </c>
      <c r="F209" s="70" t="s">
        <v>396</v>
      </c>
      <c r="G209" s="113">
        <v>0</v>
      </c>
      <c r="H209" s="43"/>
      <c r="I209" s="35"/>
      <c r="J209" s="35"/>
      <c r="K209" s="43"/>
      <c r="L209" s="49" t="s">
        <v>32</v>
      </c>
      <c r="M209" s="70"/>
    </row>
    <row r="210" spans="2:22" ht="30" customHeight="1" x14ac:dyDescent="0.25">
      <c r="B210" s="53" t="s">
        <v>2</v>
      </c>
      <c r="C210" s="103" t="s">
        <v>380</v>
      </c>
      <c r="D210" s="103" t="s">
        <v>381</v>
      </c>
      <c r="E210" s="103" t="s">
        <v>382</v>
      </c>
      <c r="F210" s="70" t="s">
        <v>396</v>
      </c>
      <c r="G210" s="113">
        <v>5</v>
      </c>
      <c r="H210" s="43"/>
      <c r="I210" s="35"/>
      <c r="J210" s="35"/>
      <c r="K210" s="43"/>
      <c r="L210" s="49" t="s">
        <v>32</v>
      </c>
      <c r="M210" s="108">
        <v>1025000</v>
      </c>
    </row>
    <row r="211" spans="2:22" ht="30" customHeight="1" x14ac:dyDescent="0.25">
      <c r="B211" s="53" t="s">
        <v>2</v>
      </c>
      <c r="C211" s="70" t="s">
        <v>383</v>
      </c>
      <c r="D211" s="70" t="s">
        <v>381</v>
      </c>
      <c r="E211" s="70" t="s">
        <v>384</v>
      </c>
      <c r="F211" s="70"/>
      <c r="G211" s="113">
        <v>0</v>
      </c>
      <c r="H211" s="43"/>
      <c r="I211" s="35"/>
      <c r="J211" s="35"/>
      <c r="K211" s="43"/>
      <c r="L211" s="49" t="s">
        <v>32</v>
      </c>
      <c r="M211" s="70"/>
    </row>
    <row r="212" spans="2:22" ht="30" customHeight="1" x14ac:dyDescent="0.25">
      <c r="B212" s="53" t="s">
        <v>2</v>
      </c>
      <c r="C212" s="70" t="s">
        <v>385</v>
      </c>
      <c r="D212" s="70" t="s">
        <v>381</v>
      </c>
      <c r="E212" s="70" t="s">
        <v>308</v>
      </c>
      <c r="F212" s="70"/>
      <c r="G212" s="113">
        <v>0</v>
      </c>
      <c r="H212" s="43"/>
      <c r="I212" s="35"/>
      <c r="J212" s="35"/>
      <c r="K212" s="43"/>
      <c r="L212" s="49" t="s">
        <v>32</v>
      </c>
      <c r="M212" s="70"/>
    </row>
    <row r="213" spans="2:22" ht="30" customHeight="1" x14ac:dyDescent="0.25">
      <c r="B213" s="53" t="s">
        <v>2</v>
      </c>
      <c r="C213" s="70" t="s">
        <v>386</v>
      </c>
      <c r="D213" s="70" t="s">
        <v>381</v>
      </c>
      <c r="E213" s="70" t="s">
        <v>373</v>
      </c>
      <c r="F213" s="70"/>
      <c r="G213" s="113">
        <v>0</v>
      </c>
      <c r="H213" s="43"/>
      <c r="I213" s="35"/>
      <c r="J213" s="35"/>
      <c r="K213" s="43"/>
      <c r="L213" s="49" t="s">
        <v>32</v>
      </c>
      <c r="M213" s="70"/>
    </row>
    <row r="214" spans="2:22" ht="30" customHeight="1" x14ac:dyDescent="0.25">
      <c r="B214" s="53" t="s">
        <v>2</v>
      </c>
      <c r="C214" s="70" t="s">
        <v>387</v>
      </c>
      <c r="D214" s="70" t="s">
        <v>381</v>
      </c>
      <c r="E214" s="70" t="s">
        <v>375</v>
      </c>
      <c r="F214" s="70"/>
      <c r="G214" s="113">
        <v>0</v>
      </c>
      <c r="H214" s="43"/>
      <c r="I214" s="35"/>
      <c r="J214" s="35"/>
      <c r="K214" s="43"/>
      <c r="L214" s="49" t="s">
        <v>32</v>
      </c>
      <c r="M214" s="70"/>
    </row>
    <row r="215" spans="2:22" ht="30" customHeight="1" x14ac:dyDescent="0.25">
      <c r="B215" s="53" t="s">
        <v>2</v>
      </c>
      <c r="C215" s="70" t="s">
        <v>388</v>
      </c>
      <c r="D215" s="70" t="s">
        <v>381</v>
      </c>
      <c r="E215" s="70" t="s">
        <v>371</v>
      </c>
      <c r="F215" s="70"/>
      <c r="G215" s="113">
        <v>0</v>
      </c>
      <c r="H215" s="43"/>
      <c r="I215" s="35"/>
      <c r="J215" s="35"/>
      <c r="K215" s="43"/>
      <c r="L215" s="49" t="s">
        <v>32</v>
      </c>
      <c r="M215" s="70"/>
    </row>
    <row r="216" spans="2:22" ht="30" customHeight="1" x14ac:dyDescent="0.25">
      <c r="B216" s="53" t="s">
        <v>2</v>
      </c>
      <c r="C216" s="70" t="s">
        <v>389</v>
      </c>
      <c r="D216" s="106" t="s">
        <v>381</v>
      </c>
      <c r="E216" s="106" t="s">
        <v>390</v>
      </c>
      <c r="F216" s="70"/>
      <c r="G216" s="113">
        <v>0</v>
      </c>
      <c r="H216" s="43"/>
      <c r="I216" s="35"/>
      <c r="J216" s="35"/>
      <c r="K216" s="43"/>
      <c r="L216" s="49" t="s">
        <v>32</v>
      </c>
      <c r="M216" s="70"/>
    </row>
    <row r="217" spans="2:22" ht="30" customHeight="1" x14ac:dyDescent="0.25">
      <c r="B217" s="53" t="s">
        <v>2</v>
      </c>
      <c r="C217" s="70" t="s">
        <v>391</v>
      </c>
      <c r="D217" s="106" t="s">
        <v>381</v>
      </c>
      <c r="E217" s="102" t="s">
        <v>47</v>
      </c>
      <c r="F217" s="70" t="s">
        <v>396</v>
      </c>
      <c r="G217" s="113">
        <v>0</v>
      </c>
      <c r="H217" s="43"/>
      <c r="I217" s="35"/>
      <c r="J217" s="35"/>
      <c r="K217" s="43"/>
      <c r="L217" s="49" t="s">
        <v>32</v>
      </c>
      <c r="M217" s="70"/>
    </row>
    <row r="218" spans="2:22" ht="30" customHeight="1" x14ac:dyDescent="0.25">
      <c r="B218" s="53" t="s">
        <v>2</v>
      </c>
      <c r="C218" s="103" t="s">
        <v>392</v>
      </c>
      <c r="D218" s="107" t="s">
        <v>393</v>
      </c>
      <c r="E218" s="107" t="s">
        <v>394</v>
      </c>
      <c r="F218" s="70" t="s">
        <v>396</v>
      </c>
      <c r="G218" s="113">
        <v>2</v>
      </c>
      <c r="H218" s="43"/>
      <c r="I218" s="35"/>
      <c r="J218" s="35"/>
      <c r="K218" s="43"/>
      <c r="L218" s="49" t="s">
        <v>32</v>
      </c>
      <c r="M218" s="108">
        <v>500000</v>
      </c>
    </row>
    <row r="219" spans="2:22" ht="30" customHeight="1" x14ac:dyDescent="0.25">
      <c r="B219" s="53" t="s">
        <v>2</v>
      </c>
      <c r="C219" s="70" t="s">
        <v>395</v>
      </c>
      <c r="D219" s="106" t="s">
        <v>393</v>
      </c>
      <c r="E219" s="102" t="s">
        <v>47</v>
      </c>
      <c r="F219" s="70" t="s">
        <v>396</v>
      </c>
      <c r="G219" s="113">
        <v>1</v>
      </c>
      <c r="H219" s="43"/>
      <c r="I219" s="35"/>
      <c r="J219" s="35"/>
      <c r="K219" s="43"/>
      <c r="L219" s="49" t="s">
        <v>32</v>
      </c>
      <c r="M219" s="70"/>
    </row>
    <row r="220" spans="2:22" ht="30" customHeight="1" x14ac:dyDescent="0.25">
      <c r="D220"/>
      <c r="E220"/>
      <c r="F220"/>
      <c r="G220"/>
      <c r="H220"/>
      <c r="I220"/>
      <c r="J220"/>
      <c r="K220"/>
      <c r="L220"/>
      <c r="M220"/>
      <c r="N220"/>
      <c r="O220"/>
      <c r="P220"/>
      <c r="Q220"/>
      <c r="R220"/>
      <c r="S220"/>
      <c r="T220"/>
      <c r="U220"/>
      <c r="V220"/>
    </row>
    <row r="221" spans="2:22" ht="30" customHeight="1" x14ac:dyDescent="0.25">
      <c r="D221" s="5"/>
      <c r="E221" s="5"/>
      <c r="F221" s="5"/>
      <c r="G221" s="80"/>
      <c r="H221" s="5"/>
      <c r="I221" s="100" t="s">
        <v>25</v>
      </c>
      <c r="J221" s="100"/>
      <c r="K221" s="3" t="e">
        <f>SUM(#REF!)</f>
        <v>#REF!</v>
      </c>
      <c r="L221" s="3" t="e">
        <f>SUM(#REF!)</f>
        <v>#REF!</v>
      </c>
      <c r="M221" s="5"/>
      <c r="N221" s="1"/>
      <c r="O221" s="1"/>
      <c r="P221" s="1"/>
      <c r="Q221" s="1"/>
      <c r="R221" s="1"/>
      <c r="S221" s="1"/>
      <c r="T221" s="1"/>
      <c r="U221" s="1"/>
      <c r="V221" s="1"/>
    </row>
    <row r="222" spans="2:22" ht="30" customHeight="1" x14ac:dyDescent="0.25">
      <c r="D222" s="5"/>
      <c r="E222" s="5"/>
      <c r="F222" s="5"/>
      <c r="G222" s="80"/>
      <c r="H222" s="5"/>
      <c r="I222" s="100"/>
      <c r="J222" s="100"/>
      <c r="K222" s="3"/>
      <c r="L222" s="3"/>
      <c r="M222" s="5"/>
      <c r="N222" s="1"/>
      <c r="O222" s="1"/>
      <c r="P222" s="1"/>
      <c r="Q222" s="1"/>
      <c r="R222" s="1"/>
      <c r="S222" s="1"/>
      <c r="T222" s="1"/>
      <c r="U222" s="1"/>
      <c r="V222" s="1"/>
    </row>
    <row r="223" spans="2:22" ht="30" customHeight="1" x14ac:dyDescent="0.25">
      <c r="D223" s="1"/>
      <c r="E223" s="1"/>
      <c r="F223" s="1"/>
      <c r="G223" s="2"/>
      <c r="H223" s="1"/>
      <c r="I223" s="1"/>
      <c r="J223" s="1"/>
      <c r="K223" s="1"/>
      <c r="L223" s="1"/>
      <c r="M223" s="1"/>
      <c r="N223" s="1"/>
      <c r="O223" s="1"/>
      <c r="P223" s="1"/>
      <c r="Q223" s="1"/>
      <c r="R223" s="1"/>
      <c r="S223" s="1"/>
      <c r="T223" s="1"/>
      <c r="U223" s="1"/>
      <c r="V223" s="1"/>
    </row>
    <row r="224" spans="2:22" ht="30" customHeight="1" x14ac:dyDescent="0.25">
      <c r="D224" s="1"/>
      <c r="E224" s="1"/>
      <c r="F224" s="1"/>
      <c r="G224" s="2"/>
      <c r="H224" s="1"/>
      <c r="I224" s="1"/>
      <c r="J224" s="1"/>
      <c r="K224" s="1"/>
      <c r="L224" s="1"/>
      <c r="M224" s="1"/>
      <c r="N224" s="1"/>
      <c r="O224" s="1"/>
      <c r="P224" s="1"/>
      <c r="Q224" s="1"/>
      <c r="R224" s="1"/>
      <c r="S224" s="1"/>
      <c r="T224" s="1"/>
      <c r="U224" s="1"/>
      <c r="V224" s="1"/>
    </row>
    <row r="225" spans="4:22" ht="30" customHeight="1" x14ac:dyDescent="0.3">
      <c r="D225" s="4"/>
      <c r="E225" s="4" t="s">
        <v>18</v>
      </c>
      <c r="F225" s="4"/>
      <c r="G225" s="4"/>
      <c r="H225" s="4"/>
      <c r="I225" s="4"/>
      <c r="J225" s="4"/>
      <c r="K225" s="4"/>
      <c r="L225" s="4"/>
      <c r="M225" s="4"/>
      <c r="N225" s="4"/>
      <c r="O225" s="4"/>
      <c r="P225" s="4"/>
      <c r="Q225" s="4"/>
      <c r="R225" s="4"/>
      <c r="S225" s="4"/>
      <c r="T225" s="4"/>
      <c r="U225" s="4"/>
      <c r="V225" s="4"/>
    </row>
    <row r="226" spans="4:22" ht="30" customHeight="1" x14ac:dyDescent="0.3">
      <c r="D226" s="4"/>
      <c r="E226" s="4"/>
      <c r="F226" s="4"/>
      <c r="G226" s="4"/>
      <c r="H226" s="4"/>
      <c r="I226" s="4"/>
      <c r="J226" s="4"/>
      <c r="K226" s="4"/>
      <c r="L226" s="4"/>
      <c r="M226" s="4"/>
      <c r="N226" s="4"/>
      <c r="O226" s="4"/>
      <c r="P226" s="4"/>
      <c r="Q226" s="4"/>
      <c r="R226" s="4"/>
      <c r="S226" s="4"/>
      <c r="T226" s="4"/>
      <c r="U226" s="4"/>
      <c r="V226" s="4"/>
    </row>
    <row r="227" spans="4:22" ht="30" customHeight="1" x14ac:dyDescent="0.3">
      <c r="D227" s="4"/>
      <c r="E227" s="4" t="s">
        <v>19</v>
      </c>
      <c r="F227" s="4"/>
      <c r="G227" s="4"/>
      <c r="H227" s="4"/>
      <c r="I227" s="4"/>
      <c r="J227" s="4"/>
      <c r="K227" s="4"/>
      <c r="L227" s="4"/>
      <c r="M227" s="4"/>
      <c r="N227" s="4"/>
      <c r="O227" s="4"/>
      <c r="P227" s="4"/>
      <c r="Q227" s="4"/>
      <c r="R227" s="4"/>
      <c r="S227" s="4"/>
      <c r="T227" s="4"/>
      <c r="U227" s="4"/>
      <c r="V227" s="4"/>
    </row>
    <row r="228" spans="4:22" ht="30" customHeight="1" x14ac:dyDescent="0.25">
      <c r="D228"/>
      <c r="E228"/>
      <c r="F228"/>
      <c r="G228"/>
      <c r="H228"/>
      <c r="I228"/>
      <c r="J228"/>
      <c r="K228"/>
      <c r="L228"/>
      <c r="M228"/>
      <c r="N228"/>
      <c r="O228"/>
      <c r="P228"/>
      <c r="Q228"/>
      <c r="R228"/>
      <c r="S228"/>
      <c r="T228"/>
      <c r="U228"/>
      <c r="V228"/>
    </row>
    <row r="229" spans="4:22" ht="30" customHeight="1" x14ac:dyDescent="0.25">
      <c r="D229"/>
      <c r="E229"/>
      <c r="F229"/>
      <c r="G229"/>
      <c r="H229"/>
      <c r="I229"/>
      <c r="J229"/>
      <c r="K229"/>
      <c r="L229"/>
      <c r="M229"/>
      <c r="N229"/>
      <c r="O229"/>
      <c r="P229"/>
      <c r="Q229"/>
      <c r="R229"/>
      <c r="S229"/>
      <c r="T229"/>
      <c r="U229"/>
      <c r="V229"/>
    </row>
    <row r="230" spans="4:22" ht="30" customHeight="1" x14ac:dyDescent="0.25">
      <c r="D230"/>
      <c r="E230"/>
      <c r="F230"/>
      <c r="G230"/>
      <c r="H230"/>
      <c r="I230"/>
      <c r="J230"/>
      <c r="K230"/>
      <c r="L230"/>
      <c r="M230"/>
      <c r="N230"/>
      <c r="O230"/>
      <c r="P230"/>
      <c r="Q230"/>
      <c r="R230"/>
      <c r="S230"/>
      <c r="T230"/>
      <c r="U230"/>
      <c r="V230"/>
    </row>
    <row r="231" spans="4:22" ht="30" customHeight="1" x14ac:dyDescent="0.25">
      <c r="D231"/>
      <c r="E231"/>
      <c r="F231"/>
      <c r="G231"/>
      <c r="H231"/>
      <c r="I231"/>
      <c r="J231"/>
      <c r="K231"/>
      <c r="L231"/>
      <c r="M231"/>
      <c r="N231"/>
      <c r="O231"/>
      <c r="P231"/>
      <c r="Q231"/>
      <c r="R231"/>
      <c r="S231"/>
      <c r="T231"/>
      <c r="U231"/>
      <c r="V231"/>
    </row>
  </sheetData>
  <autoFilter ref="A6:L21" xr:uid="{00000000-0009-0000-0000-000001000000}"/>
  <mergeCells count="6">
    <mergeCell ref="I222:J222"/>
    <mergeCell ref="I221:J221"/>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topLeftCell="A7" workbookViewId="0">
      <selection activeCell="C10" sqref="C10:U21"/>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100" t="s">
        <v>25</v>
      </c>
      <c r="I12" s="100"/>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2025-01-24T15:49:06Z</dcterms:modified>
</cp:coreProperties>
</file>