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angio SCR_SUPLIMENTAR\"/>
    </mc:Choice>
  </mc:AlternateContent>
  <xr:revisionPtr revIDLastSave="0" documentId="13_ncr:1_{7F51E01F-8743-442A-A451-D19BFAF4CFE4}"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'!$A$6:$K$24</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5" i="5" l="1"/>
  <c r="K12" i="7" l="1"/>
  <c r="J12" i="7"/>
</calcChain>
</file>

<file path=xl/sharedStrings.xml><?xml version="1.0" encoding="utf-8"?>
<sst xmlns="http://schemas.openxmlformats.org/spreadsheetml/2006/main" count="198" uniqueCount="70">
  <si>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</si>
  <si>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</si>
  <si>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</si>
  <si>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</si>
  <si>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</si>
  <si>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</si>
  <si>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</si>
  <si>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</si>
  <si>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</si>
  <si>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</si>
  <si>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</si>
  <si>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</si>
  <si>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</si>
  <si>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</si>
  <si>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</si>
  <si>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</si>
  <si>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</si>
  <si>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</si>
  <si>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</si>
  <si>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</si>
  <si>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</si>
  <si>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</si>
  <si>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</si>
  <si>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</si>
  <si>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</si>
  <si>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</si>
  <si>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</si>
  <si>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</si>
  <si>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</si>
  <si>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</si>
  <si>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</si>
  <si>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DDP - Franco destinație vămuit, Incoterms 2020, în termen de până la 30 de zile de la comanda scrisă a beneficiarului pe parcursul anului 2026</t>
  </si>
  <si>
    <t>33100000-1</t>
  </si>
  <si>
    <t>valoarea estimativă</t>
  </si>
  <si>
    <t>Microsfere pentru embolizare</t>
  </si>
  <si>
    <t>bucată</t>
  </si>
  <si>
    <t>Arc ghid de diagnostic stiff</t>
  </si>
  <si>
    <t>Arc ghid hidrofilic pentru proceduri periferice</t>
  </si>
  <si>
    <t>Set inflator cu manometru tip A</t>
  </si>
  <si>
    <t>Set inflator cu manometru  tip B</t>
  </si>
  <si>
    <t>Catetere de diagnostic femurale și radiale standarte</t>
  </si>
  <si>
    <t>Cateter de suport periferic</t>
  </si>
  <si>
    <t>Cateter pentru trombaspirație</t>
  </si>
  <si>
    <t xml:space="preserve">Sistem de inchidere percutana a orificiului de punctie </t>
  </si>
  <si>
    <t>Dispozitiv de control a ghidului</t>
  </si>
  <si>
    <t>Stent Venos Autoexpandabil</t>
  </si>
  <si>
    <t>Teacă introductoar (Teacă ghid lung)</t>
  </si>
  <si>
    <t>Teacă introductor armată</t>
  </si>
  <si>
    <t>Spirale periferice pentru embolizarea arterială și venoasă</t>
  </si>
  <si>
    <t xml:space="preserve">Spirale (coiluri periferice) </t>
  </si>
  <si>
    <t>Ocludere pentru DSA (Defect septal atrial)</t>
  </si>
  <si>
    <t>Spirale libere pentru injectare</t>
  </si>
  <si>
    <r>
      <t>Cerințe obligatorii fixe: (Oferta va fi respinsă dacă va conține bunuri cu coduri suplimentare diferite decât cerințelor obligatorii fixe):</t>
    </r>
    <r>
      <rPr>
        <sz val="10"/>
        <color rgb="FFFF0000"/>
        <rFont val="Times New Roman"/>
        <family val="1"/>
        <charset val="204"/>
      </rPr>
      <t xml:space="preserve"> Arc ghid de diagnostic stiff</t>
    </r>
    <r>
      <rPr>
        <sz val="10"/>
        <rFont val="Times New Roman"/>
        <family val="1"/>
        <charset val="204"/>
      </rPr>
      <t xml:space="preserve">
</t>
    </r>
    <r>
      <rPr>
        <sz val="10"/>
        <color rgb="FFFF0000"/>
        <rFont val="Times New Roman"/>
        <family val="1"/>
        <charset val="204"/>
      </rPr>
      <t xml:space="preserve">Ghid moale de tip stiff. </t>
    </r>
    <r>
      <rPr>
        <sz val="10"/>
        <rFont val="Times New Roman"/>
        <family val="1"/>
        <charset val="204"/>
      </rPr>
      <t xml:space="preserve">Material: nitinol, ”jachetă” din poliuretan îmbogățit cu Wolfram, acoperire hidrofilică.
Vârf conic, atraumatic.
Control de torsiune – 1:1 datorit construcției dintr-o singură piesă.
Radiopacitate: jachetă din poliuretan îmbogățit cu Wolfram.
Acoperire hidrofilică: proprietăți asemănătoare mucoasei.
Configurații vârf: straight, angled, J.
Cerințe minime obligatorii: (oferta poate conține suplimentare la cerințele minime obligatorii și alte dimensiuni):
Dimesiuni obligatorii 
Lungimi: 150, 180, 260 cm(+/-5cm), 300 cm(+/-5cm) 
Diametre: 0,020”, 0,025”, 0,035”, 0,038” 
Lungimea vârfurfului flexibil: 10 mm(+/-2mm), 30 mm(+/-5mm) 
(suplimentar la cele obligatorii se va accepta si alte dimensiuni) 
</t>
    </r>
  </si>
  <si>
    <r>
      <t xml:space="preserve">Cerințe obligatorii fixe: (Oferta va fi respinsă dacă va conține bunuri cu coduri suplimentare diferite decât cerințelor obligatorii fixe): </t>
    </r>
    <r>
      <rPr>
        <sz val="10"/>
        <color rgb="FFFF0000"/>
        <rFont val="Times New Roman"/>
        <family val="1"/>
        <charset val="204"/>
      </rPr>
      <t>Arc ghid hidrofilic pentru proceduri periferice</t>
    </r>
    <r>
      <rPr>
        <sz val="10"/>
        <rFont val="Times New Roman"/>
        <family val="1"/>
        <charset val="204"/>
      </rPr>
      <t xml:space="preserve">
</t>
    </r>
    <r>
      <rPr>
        <sz val="10"/>
        <color rgb="FFFF0000"/>
        <rFont val="Times New Roman"/>
        <family val="1"/>
        <charset val="204"/>
      </rPr>
      <t>Ghid periferic cu acoperire hidrofilică, extrastiff.</t>
    </r>
    <r>
      <rPr>
        <sz val="10"/>
        <rFont val="Times New Roman"/>
        <family val="1"/>
        <charset val="204"/>
      </rPr>
      <t xml:space="preserve"> Construcție: hybrid – shaft proximal din PTFE spiralat extra rigid, distal – nitinol cu poliuretan îmbogățit cu Wolfram și acoperire hidrofilică;
Vârf conic, atraumatic.
Acoperire hidrofilică: asemănătoare mucoasei min. 25 cm.
Configurații vârf: angled, straight.
Cerințe minime obligatorii: (oferta poate conține suplimentare la cerințele minime obligatorii și alte dimensiuni):
Dimesiuni obligatorii 
Lungimi obligatorii:180 cm (+/-5cm), 260 cm (+/-5cm), 300 cm (+/-5cm) 
Diametre obligatorii: 0,014”, 0,018”, 0,035” 
Lungimea vârfului flexibil obligatorii: 10 mm (+/-2mm), 50 mm (+/-5mm) 
(suplimentar la cele obligatorii se va accepta si alte dimensiuni)
</t>
    </r>
  </si>
  <si>
    <r>
      <t>Cerințe obligatorii fixe: (Oferta va fi respinsă dacă va conține bunuri cu coduri suplimentare diferite decât cerințelor obligatorii fixe):</t>
    </r>
    <r>
      <rPr>
        <sz val="10"/>
        <color rgb="FFFF0000"/>
        <rFont val="Times New Roman"/>
        <family val="1"/>
        <charset val="204"/>
      </rPr>
      <t xml:space="preserve"> Set inflator cu manometru tip A
Conţine -  Contine: 
- seringa cu manometru de presiune pentru umflarea baloanelor, </t>
    </r>
    <r>
      <rPr>
        <sz val="10"/>
        <rFont val="Times New Roman"/>
        <family val="1"/>
        <charset val="204"/>
      </rPr>
      <t xml:space="preserve"> pînă la 30 atm. 
-  </t>
    </r>
    <r>
      <rPr>
        <sz val="10"/>
        <color rgb="FFFF0000"/>
        <rFont val="Times New Roman"/>
        <family val="1"/>
        <charset val="204"/>
      </rPr>
      <t>un robinet cu trei cai</t>
    </r>
    <r>
      <rPr>
        <sz val="10"/>
        <rFont val="Times New Roman"/>
        <family val="1"/>
        <charset val="204"/>
      </rPr>
      <t xml:space="preserve">
-  maner tip ”pistol”
-  valva in ”Y”
-  ”steering handle” dispozitiv de ghidare
introducer pentru ghid de angioplastie 0.014’’
</t>
    </r>
  </si>
  <si>
    <r>
      <rPr>
        <sz val="10"/>
        <color rgb="FFFF0000"/>
        <rFont val="Times New Roman"/>
        <family val="1"/>
        <charset val="204"/>
      </rPr>
      <t xml:space="preserve">Set inflator cu manometru de presiune înaltă. Contine: seringa cu manometru de presiune pentru umflarea baloanelor, minim 30 atm. </t>
    </r>
    <r>
      <rPr>
        <sz val="10"/>
        <rFont val="Times New Roman"/>
        <family val="1"/>
        <charset val="204"/>
      </rPr>
      <t xml:space="preserve">
Mecanism cu aripioare tip piston.  Inflație/deflație rapidă, recipient minim 25 ml, transparent, tub din silicon de lungimea minim 30 cm cu robinet 3-căi OFF. Steril, jetabil.  Set inflator cu manometru de presiune înaltă.
</t>
    </r>
  </si>
  <si>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Cateter de diagnostic pentru abord radial și/sau femural. </t>
    </r>
    <r>
      <rPr>
        <sz val="10"/>
        <rFont val="Times New Roman"/>
        <family val="1"/>
        <charset val="204"/>
      </rPr>
      <t xml:space="preserve">
Material: nailon-poliuretan cu meșa internă din oțel inoxidabil cu împletire dublă, vârf conic atraumatic din poliuretan. 
Hub transparent cu întrarea conică pentru manipulare ușoară și prevenire de kinking. 
Meșa cu împletire dublă asigură radiopacitate sporită și control al torsiunii. 
Pereți ultra subțiri asigură flux sporit a substanței de contrast și reduce timpul de injectare. 
Presiune de lucru pentru 4 Fr – 750 psi, pentru 5 Fr și 6 Fr – 1000 psi. 
Orificii laterale în unele configurații pentru stabilizarea cateterului și livrarea omogenă a substanței de contrast sau a agenților terapeutici.
 Compatibilitate cu ghid: 0,038” (0.97 mm).
Forme obligatorii: AL, AR, JL, JR, MP, Pigtail drept, angulat,Simmons, Vertebral.
Cerințe minime obligatorii: (oferta poate conține suplimentare la cerințele minime obligatorii și alte dimensiuni): 
Dimesiuni obligatorii 
Diametre: 4 Fr ,5 Fr, 6 Fr.
Lungime : 65 cm, 80 cm, 90 cm, 100 cm, 110 cm (+/-5cm)
 (suplimentar la cele obligatorii se va acceptă și alte dimensiuni) 
</t>
    </r>
  </si>
  <si>
    <r>
      <rPr>
        <sz val="10"/>
        <color rgb="FFFF0000"/>
        <rFont val="Times New Roman"/>
        <family val="1"/>
        <charset val="204"/>
      </rPr>
      <t>Cateter de support periferic de tip OTW; recomandat pentru acces la vascularizație, schimbare ghiduri; livrare substanța contrast sau soluție salină. Prevăzut pentru cazuri de ocluzii cornice totale (CTO) în vasculatură periferică și/sau angioplastie subintimală</t>
    </r>
    <r>
      <rPr>
        <sz val="10"/>
        <rFont val="Times New Roman"/>
        <family val="1"/>
        <charset val="204"/>
      </rPr>
      <t>. Shaft - oțel inoxidabil, împletitură dublă. Vârf conic - drept sau angulat la 30°. Lungimea părții conice ale vârfului - 12 mm (+/-2mm) pentru trecere ușoară a ghidului de 0,035” spre vârful cateterului. Lungimi disponibile: 65 cm, 90 cm, 135 cm, 150 cm (+/- 5cm). Compatibilitate cu ghid: 0,035” (0,89 mm). Compatibilitate teacă: 4 Fr. 3 markeri radiopaci: 1 marker incastrat în shaft poziționat la 1 mm de vârf, 1 marker la 40 mm de vârf, 1 marker la 60 mm. Material markeri: Platinum- Iridium. Acoperire hidrofilică: minim 40 cm. Presiune maximă: 750 psi. Drept sau angulat. SAU Cateter de support periferic de tip OTW; recomandat pentru acces la vascularizație, schimbare ghiduri; livrare substanța contrast sau soluție salină. Prevăzut pentru cazuri de ocluzii cornice totale (CTO) în vasculatură periferică și/sau angioplastie subintimală. Shaft hidrofil 40cm distal, cu un strat din împletitură (braided) ce redă suport și pushabilitate.Vârf conic - drept sau angulat la 25 și 30°. Diametre: 0.030”(2.3F), compatibil cu ghid 0.014”, cu lungimi 90,135,150cm; 0.034”(2.6F), compatibil cu ghid 0.018”, cu lungimi 90,135,150cm; 0.056”(4F), compatibil cu ghid 0.035”, cu lungimi 65,90, 135,150cm. Compatibilitate teaca introductor 4 si 5F in dependenta de dimensiune.Marcher radioopac. SAU Prevăzut pentru cazuri de ocluzii cornice totale (CTO) în vasculatură periferică și/sau angioplastie subintimală. Shaft cu acoperire hidrofilă, împletitură dublă din oțel inoxidabil;Vârf conic; Diametre: 1.9F, compatibil cu ghid 0.014”, cu lungimi 135,150cm; 2.1F, compatibil cu ghid 0.018”, cu lungimi 90,135,150cm; 3.2F, compatibil cu ghid 0.035”, cu lungimi 65,90, 135,150cm. Compatibilitate teaca introductor 4 si 5F in dependenta de dimensiune. Marcher radioopac - minim unul.</t>
    </r>
  </si>
  <si>
    <r>
      <rPr>
        <sz val="10"/>
        <color rgb="FFFF0000"/>
        <rFont val="Times New Roman"/>
        <family val="1"/>
        <charset val="204"/>
      </rPr>
      <t xml:space="preserve">Cateter pentru trombaspirație dedicat, cu vizibilitate fluroscopică sporită. Pushabilitate sporită și rezistență la kinking. Crosabilitate sporită în vase torturase. </t>
    </r>
    <r>
      <rPr>
        <sz val="10"/>
        <rFont val="Times New Roman"/>
        <family val="1"/>
        <charset val="204"/>
      </rPr>
      <t>Aspirație eficientă fără ovalizarea sau colapsul lumenului. Lumen dublu (shaft pentru aspirație și altul pentru ghid 0,014’’). Acoperire hidrofilă a capătului distal minim 40 cm. Prezența stiletului metalic pentru oferirea unei pushabilități sporite. Lungime shaft minim 140 cm, RX (rapid exchange). Diametre shaft: 6F,7F,8F. SAU Cateter de aspirație tip RX, dedicat pentru aspirația trombilor din patul arterial periferic, compatibil cu ghid 0,014”, compatibil cu categhid 6F,7F; compatibil cu teaca 5F. Segment RX 30mm,75mm; Un marcher distal Platina/Iridiu; acoperire hidrofila; tub proximal reinforsat 300mm pentru suport sporit. Componente adaugatoare: 2 seringi din policarbonat de 30mL, linie de extensie cu robinet, filtru coșuleț. SAU Cateter dedicat pentru trombaspiratie, RX. Dimensiuni 5.5, 6,7,8F. Fir longitudinal intern incorporat pentru rezistența la kinking și sporirea pushabilitatii. Lumen intern din PTFE. Compatibilitate ghid 0,014”. Acoperire hidrofila 18 cm distali. Marcher radioopac distal.</t>
    </r>
  </si>
  <si>
    <r>
      <rPr>
        <sz val="10"/>
        <color rgb="FFFF0000"/>
        <rFont val="Times New Roman"/>
        <family val="1"/>
        <charset val="204"/>
      </rPr>
      <t xml:space="preserve">Dispozitiv activ pentru inchiderea vasculara efectiva si hemostaza instantanee, chiar si la pacienti cu tratament anticoagulant Componente complet absorbabile in maxim 60-90 de zile. </t>
    </r>
    <r>
      <rPr>
        <sz val="10"/>
        <color indexed="8"/>
        <rFont val="Times New Roman"/>
        <family val="1"/>
        <charset val="204"/>
      </rPr>
      <t xml:space="preserve">
Dispozitiv compus din: -ancora intraarteriala -dop din colagen -sutura cu strangere automata -sa nu necesite compresie manuala. Ancora cu profil mic conceputa pentru a se atasa strans de peretele arterial, pentru evitarea tulburarii fluxului sanguin. 
Inchidere mecanică activa - procedura rapida -uşor de utilizat - confortabil pentru pacient -timp scurt de imobilizare a pacientului 30 min - dispozitiv compatibil 6 si 8 F, in set inclus ghid de 70 cm (+/-5cm) tip „J” cu indreptator. 
Dispozitiv compatibil cu ghiduri de 0.035” si 0.038”.</t>
    </r>
  </si>
  <si>
    <r>
      <t xml:space="preserve">Cerințe obligatorii fixe: (Oferta va fi respinsă dacă va conține bunuri cu coduri suplimentare diferite decât cerințelor obligatorii fixe):
</t>
    </r>
    <r>
      <rPr>
        <sz val="10"/>
        <color rgb="FFFF0000"/>
        <rFont val="Times New Roman"/>
        <family val="1"/>
        <charset val="204"/>
      </rPr>
      <t>Microsfere biocompatibile din PEG (polietilen-glicol)
Design sferic, omogen, pentru evitarea agregarii in cateterul de livrare
Sfere compresibile (compresibilitate &gt; 30%) si calibrate pentru o embolizare s</t>
    </r>
    <r>
      <rPr>
        <sz val="10"/>
        <color indexed="8"/>
        <rFont val="Times New Roman"/>
        <family val="1"/>
        <charset val="204"/>
      </rPr>
      <t>electiva in proportie de 90-100%.
Prezentate in seringile preincarcate de 20 ml, unde - 2 ml microsfere si 4 ml solutie salina.
Microsfere codate pe culori, cu minim 5 dimensiuni posibile.
Caracteristicele avansate de mentinere a omogenitatii suspensiei.
Compatibilitate cu microcateter 2.8F.</t>
    </r>
  </si>
  <si>
    <r>
      <rPr>
        <sz val="10"/>
        <color rgb="FFFF0000"/>
        <rFont val="Times New Roman"/>
        <family val="1"/>
        <charset val="204"/>
      </rPr>
      <t>Dispozitiv de control a ghidulu</t>
    </r>
    <r>
      <rPr>
        <sz val="10"/>
        <rFont val="Times New Roman"/>
        <family val="1"/>
        <charset val="204"/>
      </rPr>
      <t>i, compatibil cu conductorii de pe 0,010 "(0,26 mm) până la 0,038" (0,97 mm).</t>
    </r>
  </si>
  <si>
    <r>
      <rPr>
        <sz val="10"/>
        <color rgb="FFFF0000"/>
        <rFont val="Times New Roman"/>
        <family val="1"/>
        <charset val="204"/>
      </rPr>
      <t>Stent Venos Autoexpandabil pentru tratamentul simptomatical al disfunctionalitatilor de curgere prin venele iliofemurale
Stent autoexpandabil din nitinoil ce confera o buna apozitie la nivelul vaselor fara a sacrifice rezisenta radial. Cu cellule deschise si închise.</t>
    </r>
    <r>
      <rPr>
        <sz val="10"/>
        <color theme="1"/>
        <rFont val="Times New Roman"/>
        <family val="1"/>
        <charset val="204"/>
      </rPr>
      <t xml:space="preserve">
Forta radiala este uniforma si ofera o rezistenta constanta la compresiune dealungul stentului
Sistemul de livrare prin cateter de 10Fr, este disponibil in diverse dimensiuni ce se potrivesc anatomiei venelor Iliofemurare
Lungimea cateterului este de 100cm
Compatibilitate ghid: 0,035”
Dimensiuni disponibile:
Lungimea  460, 80, 100, 120, 150 mm, Diametru 10, 12, 14, 16, 18 mm
</t>
    </r>
  </si>
  <si>
    <r>
      <rPr>
        <sz val="10"/>
        <color rgb="FFFF0000"/>
        <rFont val="Times New Roman"/>
        <family val="1"/>
        <charset val="204"/>
      </rPr>
      <t xml:space="preserve">Teacă introductoar (Teacă ghid lung) Concepută pentru a funcționa atât ca un cateter de ghidaj cât și ca teacă introductoare. Armare spiralată în interiorul tecii. Acoperire hidrofilică distală. Lungimea acoperirii hidrofilice: </t>
    </r>
    <r>
      <rPr>
        <sz val="10"/>
        <rFont val="Times New Roman"/>
        <family val="1"/>
        <charset val="204"/>
      </rPr>
      <t>- pentru teacă de 65 cm: 35 cm; - pentru teacă de 90 cm: 15 cm. Diametre: 5, 6, 7 și 8 Fr. Valva de tip ”cross-cut” sau TBV (Tuohy-Borst Valve) pentru asigurarea hemostazei. Strat interior din PTFE. Minim 2 configurații diferite ale vârfului; maleabil (suplimentar poate fi configurat la dorință). Marcaj radiopac: marker spiralat pentru vizibilitate sporită la maxim 5 mm de la vârful distal al tecii. Diametrul exterior (Hypotube): 2,4 Fr. Diametrul intern: 5 Fr – nu mai mic de 0,076” (1,9 mm); 6 Fr – nu mai mic de 0,087” (2,2 mm); 7 Fr –nu mai mic de 0,100” (2,5 mm); 8 Fr – nu mai mic de 0,114” (2,9 mm). SAU Concepută pentru a funcționa atât ca un cateter de ghidaj cât și ca teacă introductoare. Armare spiralată în interiorul tecii.  Diametre: 5-10,12 Fr.</t>
    </r>
    <r>
      <rPr>
        <sz val="10"/>
        <color rgb="FFFF0000"/>
        <rFont val="Times New Roman"/>
        <family val="1"/>
        <charset val="204"/>
      </rPr>
      <t xml:space="preserve"> Lungimi: 80,90cm</t>
    </r>
    <r>
      <rPr>
        <sz val="10"/>
        <rFont val="Times New Roman"/>
        <family val="1"/>
        <charset val="204"/>
      </rPr>
      <t>. Valva de tip “check-flo” pentru 5-8F și large check-flo pentru 9-12F pentru asigurarea hemostazei. Marcker radioopac distal. Compatibilitate ghid 0.038”.Apartenența la o familie de teci de ghidare ce pot forma structuri telescopice dacă combinate, pentru asigurarea unor sisteme teacă introductor, teacă de ghidaj, cateter-ghid, cu manevrabilitate și stabilitate sporită.</t>
    </r>
  </si>
  <si>
    <r>
      <rPr>
        <sz val="10"/>
        <color rgb="FFFF0000"/>
        <rFont val="Times New Roman"/>
        <family val="1"/>
        <charset val="204"/>
      </rPr>
      <t>Set teacă introductor cu valvă de hemostază pentru introducerea și schimbarea cateterelor și electrozilor endocavitari cu funcție de cateter de ghidaj și ca teacă introductoare.
Armare spiralată pe toată lungimea cu acoperire hidrofilă
Materialul tecii: PEBA+AISI 304 +PE HD</t>
    </r>
    <r>
      <rPr>
        <sz val="10"/>
        <rFont val="Times New Roman"/>
        <family val="1"/>
        <charset val="204"/>
      </rPr>
      <t xml:space="preserve">
Flexibilitate și trasabilitate ridicate
Rezistent la kinking
Marker distal de platină pentru vizibilitate ridicată în fluoroscopie
Vârf atraumatic special conceput
Componența setului:
- teacă cu valvă
- ac angiografic
- dilatator
Diametre teci: 4, 5, 6, 7, 8, 9Fr
Lungimi teci: 450, 600, 900, 1000mm
Diametre dilatator: 4, 5, 6, 7, 8, 9Fr
Diametre ac angiographic: 18, 19G
Compatibilitate ghid: 0.022”, 0.035”
</t>
    </r>
  </si>
  <si>
    <t xml:space="preserve">Spirale destinate în obstrucția endovasculară sau ocluderea fluxului  arterial/venos în sistemul sangvin periferic și anomalii ale vaselor periferice.
Spirale din platinum, total RX vizibile
Configurații complete: Helical și Complex
Livrabil prin microcatetere cu ID = 0.0165” - 0.027”
Lungime totală: 185cm
Sistem de livrare: împingere prin hipotub
Sistem de detașare termică imediată: Fiabil și Rapid
Diametre spire: 2mm - 24mm
Lungimi spire: 2cm - 65cm
</t>
  </si>
  <si>
    <r>
      <rPr>
        <sz val="10"/>
        <color rgb="FFFF0000"/>
        <rFont val="Times New Roman"/>
        <family val="1"/>
        <charset val="204"/>
      </rPr>
      <t>Spire din platina acoperite cu polimer expandabil. 2 tipuri de sisteme: detasare/impingere pe ghi</t>
    </r>
    <r>
      <rPr>
        <sz val="10"/>
        <rFont val="Times New Roman"/>
        <family val="1"/>
        <charset val="204"/>
      </rPr>
      <t>d. Sistemul cu detasare 0.018/0.035 spire de 3-4-6-8-10-12-15-20 mm (+/-2mm) si lungimi de 5-10-15-20-30 cm;(+/-5cm) se ofera cu sistemul de detasare a spirelor. Sistemul cu impingere pe ghid 0.018/0.035: spire de 2-3-4-6-8-10-15 mm (+/-2mm) si lungimi de 2-4-6-10-14 cm (+/-5cm). Cresterea volumului dupa activarea polimerului. SAU Coiluri din aliaj platină-tungsten, detașabile; diametre:3,4,6,8,10,12,15,18,20mm; lungimi:4,4.5,6,9,10,14,20,25,30,40cm; compatibile cu cateter diagnostic 5F, cu diametrul intern de 0,035”. SAU Coiluri detașabile, retractabile, din platină cu fibre de nylon; diametre:4,6,8,10,12,14,16,18,20 mm; lungimi:7,14cm; compatibile cu catetere diagnostice cu diametrul intern de 0,035”.</t>
    </r>
  </si>
  <si>
    <t>Cerinte obligatorii fixe: (Oferta va fi respinsă dacă va conține bunuri cu coduri suplimentare diferite decât cerințelor obligatorii fixe)   Design asimetric cu doua discuri (disc mai mic pentru
atriu sting), confectionat din plasa din nitinol intretesut cu fir din poliester. Trombogenitate zero. Posibilitatea de recuperare deplina si repozitionare completa, pana la deploimentul dispozitivului.    Cerinte minime obligatorii: (oferta poate conține suplimentare la cerințele minime obligatorii și alte dimensiuni)  Diametre Disc atrial drept - de la 12 la 35mm. Diametre disc atrial sting obligatorii: - de la 16 pana la 35mm</t>
  </si>
  <si>
    <t xml:space="preserve">Spirale libere embolice din platină, livrabile prin împingere (pushable coils). 
Spirale moi cu structură tubulară fabricate din platină, concepute pentru obținerea unei compactări dense în sacul anevrismal sau în lumenul vascular. Dispozitive fără sistem de detașare; montate pe mandrină de îndreptare pentru introducere prin cateter. Livrarea se realizează prin împingere cu ghidul sau jet de perfuzie salină. Material radiopac, vizibilitate Rx optimă în timpul avansării și livrării dispozitivului. Pot fi poziționate atît în vase colaterale de calibru mic (ex. hemoragii gastrointestinale) cît și în anevrisme de dimensiuni mari (ex. anevrisme viscerale). Asigură o ocluzie rapidă a vaselor. 
Disponibile în variante fără fibre și cu fibre sintetice. Gamă largă de dimensiuni pentru adaptare la anatomia vasculară, lungimi mari, până la 45 cm.
Varianta fără fibre disponibila pe 2 platforme: P18 (compatibil cu microcatetere ID = 0,021”) 
•Diametre disponibile (Ø): de la 2 mm până la 11 mm
•Lungimi disponibile (L): de la 25 mm până la 150 mm
Indicații: vase mici, proceduri cu spirale scurte.
P37 (compatibilă cu catetere diagnostice 5F – GW 0,038” / ID 1,1–1,25 mm) 
•Diametre disponibile (Ø): de la 5 mm până la 16 mm
•Lungimi disponibile (L): de la 30 mm până la 450 mm
Indicații: anevrisme și vase de calibru mare.
Varianta cu fibre disponibila pe 2 platforme:
P15: compatibil cu microcatetere de diametrul intern (ID) = 0,023” – 0,027”
•Diametre disponibile (Ø): de la 2 mm până la 7 mm
•Lungimi disponibile (L): de la 25 mm până la 60 mm
P32: compatibil cu catetere diagnostice 5F, ghid de 0,038” (ID = 1,1 mm – 1,25 mm) 
•Diametre disponibile (Ø): de la 4 mm până la 15 mm
•Lungimi disponibile (L): de la 50 mm până la 250 mm
Indicații terapeutice / Utilizare prevăzută: Spiralele libere sunt destinate utilizării intravasculare, în cadrul procedurilor endovasculare. Indicate pentru tratamentul: malformațiilor arterio-venoase, fistulelor arteriovenoase, varicocelului, anevrismelor
</t>
  </si>
  <si>
    <t>Achiziționarea consumabilelor costisitoare (angiografice) conform necesităților IMSP Spitalul Clinic Republican  ,,Timofei Moșneaga” pentru anul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</si>
</sst>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7"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color theme="1"/>
      <name val="Times New Roman"/>
      <family val="1"/>
      <charset val="238"/>
    </font>
    <font>
      <sz val="10"/>
      <name val="Times New Roman"/>
      <family val="1"/>
      <charset val="238"/>
    </font>
    <font>
      <sz val="10"/>
      <name val="Times New Roman"/>
      <family val="1"/>
      <charset val="204"/>
    </font>
    <font>
      <sz val="10"/>
      <color indexed="8"/>
      <name val="Times New Roman"/>
      <family val="1"/>
      <charset val="204"/>
    </font>
    <font>
      <sz val="9"/>
      <color theme="1"/>
      <name val="Times New Roman"/>
      <family val="1"/>
    </font>
    <font>
      <sz val="11"/>
      <color theme="1"/>
      <name val="Times New Roman"/>
      <family val="1"/>
    </font>
    <font>
      <sz val="10"/>
      <color rgb="FFFF000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0" fontId="10" fillId="0" borderId="0"/>
    <xf numFmtId="0" fontId="16" fillId="0" borderId="0"/>
    <xf numFmtId="0" fontId="18" fillId="0" borderId="0"/>
    <xf numFmtId="0" fontId="18" fillId="0" borderId="0"/>
    <xf numFmtId="0" fontId="18" fillId="0" borderId="0"/>
    <xf numFmtId="0" fontId="18" fillId="0" borderId="0"/>
    <xf numFmtId="0" fontId="1" fillId="0" borderId="0"/>
  </cellStyleXfs>
  <cellXfs count="97">
    <xf numFmtId="0" fontId="0" fillId="0" borderId="0" xfId="0"/>
    <xf numFmtId="0" fontId="4" fillId="2" borderId="1" xfId="0" applyFont="1" applyFill="1" applyBorder="1" applyAlignment="1" applyProtection="1">
      <alignment vertical="center" wrapText="1"/>
    </xf>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2" fontId="4" fillId="2" borderId="1" xfId="1" applyNumberFormat="1"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3" fillId="3" borderId="1" xfId="0" applyFont="1" applyFill="1" applyBorder="1" applyProtection="1">
      <protection locked="0"/>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4" fillId="2" borderId="1" xfId="1" applyFont="1" applyFill="1" applyBorder="1" applyAlignment="1" applyProtection="1">
      <alignment horizontal="center" vertical="center" wrapText="1"/>
    </xf>
    <xf numFmtId="0" fontId="13" fillId="3" borderId="1" xfId="1" applyFont="1" applyFill="1" applyBorder="1" applyAlignment="1" applyProtection="1">
      <alignment horizontal="center" vertical="center" wrapText="1"/>
    </xf>
    <xf numFmtId="2" fontId="13" fillId="3" borderId="1" xfId="1" applyNumberFormat="1" applyFont="1" applyFill="1" applyBorder="1" applyAlignment="1" applyProtection="1">
      <alignment horizontal="center" vertical="center" wrapText="1"/>
    </xf>
    <xf numFmtId="0" fontId="12" fillId="0" borderId="1" xfId="0" applyFont="1" applyBorder="1" applyAlignment="1" applyProtection="1">
      <alignment vertical="top"/>
      <protection locked="0"/>
    </xf>
    <xf numFmtId="0" fontId="4" fillId="2" borderId="1" xfId="0" applyFont="1" applyFill="1" applyBorder="1" applyAlignment="1" applyProtection="1">
      <alignment horizontal="center" vertical="top" wrapText="1"/>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4" fillId="2" borderId="1" xfId="0" applyFont="1" applyFill="1" applyBorder="1" applyAlignment="1" applyProtection="1">
      <alignment vertical="top" wrapText="1"/>
    </xf>
    <xf numFmtId="0" fontId="12"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3" fillId="0" borderId="1" xfId="0" applyFont="1" applyBorder="1" applyAlignment="1" applyProtection="1">
      <alignment horizontal="left" vertical="top"/>
      <protection locked="0"/>
    </xf>
    <xf numFmtId="0" fontId="4" fillId="2" borderId="1" xfId="0" applyFont="1" applyFill="1" applyBorder="1" applyAlignment="1" applyProtection="1">
      <alignment horizontal="left" vertical="top" wrapText="1"/>
    </xf>
    <xf numFmtId="0" fontId="4" fillId="2" borderId="1" xfId="2" applyFont="1" applyFill="1" applyBorder="1" applyAlignment="1" applyProtection="1">
      <alignment horizontal="center" vertical="center" wrapText="1"/>
    </xf>
    <xf numFmtId="0" fontId="3" fillId="0" borderId="1" xfId="1" applyFont="1" applyBorder="1" applyAlignment="1" applyProtection="1">
      <alignmen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17" fillId="0" borderId="1" xfId="0" applyFont="1" applyBorder="1" applyAlignment="1">
      <alignment horizontal="center" vertical="center" wrapText="1"/>
    </xf>
    <xf numFmtId="0" fontId="3" fillId="0" borderId="3" xfId="1" applyFont="1" applyBorder="1" applyProtection="1">
      <protection locked="0"/>
    </xf>
    <xf numFmtId="0" fontId="9" fillId="0" borderId="1" xfId="1" applyFont="1" applyBorder="1" applyProtection="1">
      <protection locked="0"/>
    </xf>
    <xf numFmtId="0" fontId="0" fillId="0" borderId="1" xfId="0" applyBorder="1"/>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19" fillId="0" borderId="1" xfId="0" applyFont="1" applyBorder="1" applyAlignment="1">
      <alignment horizontal="justify" vertical="center"/>
    </xf>
    <xf numFmtId="0" fontId="4" fillId="2" borderId="1" xfId="1" applyFont="1" applyFill="1" applyBorder="1" applyAlignment="1" applyProtection="1">
      <alignment horizontal="center" vertical="center" wrapText="1"/>
    </xf>
    <xf numFmtId="0" fontId="20" fillId="3" borderId="1" xfId="0" applyFont="1" applyFill="1" applyBorder="1" applyAlignment="1">
      <alignment horizontal="center" vertical="center" wrapText="1"/>
    </xf>
    <xf numFmtId="0" fontId="21" fillId="3" borderId="1" xfId="0" applyFont="1" applyFill="1" applyBorder="1" applyAlignment="1">
      <alignment vertical="top"/>
    </xf>
    <xf numFmtId="1" fontId="21" fillId="3" borderId="1" xfId="1" applyNumberFormat="1" applyFont="1" applyFill="1" applyBorder="1" applyAlignment="1" applyProtection="1">
      <alignment horizontal="center" vertical="center"/>
      <protection locked="0"/>
    </xf>
    <xf numFmtId="0" fontId="21" fillId="3" borderId="1" xfId="1" applyFont="1" applyFill="1" applyBorder="1" applyProtection="1">
      <protection locked="0"/>
    </xf>
    <xf numFmtId="0" fontId="4" fillId="0" borderId="1" xfId="0" applyFont="1" applyFill="1" applyBorder="1" applyAlignment="1" applyProtection="1">
      <alignment horizontal="center" vertical="top" wrapText="1"/>
      <protection locked="0"/>
    </xf>
    <xf numFmtId="0" fontId="4" fillId="2" borderId="1"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0" fontId="0" fillId="0" borderId="1" xfId="0" applyBorder="1" applyAlignment="1">
      <alignment vertical="top" wrapText="1"/>
    </xf>
    <xf numFmtId="0" fontId="22" fillId="3" borderId="1" xfId="4" applyFont="1" applyFill="1" applyBorder="1" applyAlignment="1">
      <alignment vertical="top" wrapText="1"/>
    </xf>
    <xf numFmtId="49" fontId="23" fillId="3" borderId="1" xfId="4" applyNumberFormat="1" applyFont="1" applyFill="1" applyBorder="1" applyAlignment="1">
      <alignment vertical="top" wrapText="1"/>
    </xf>
    <xf numFmtId="0" fontId="17" fillId="3" borderId="1" xfId="0" applyFont="1" applyFill="1" applyBorder="1" applyAlignment="1">
      <alignment vertical="top" wrapText="1"/>
    </xf>
    <xf numFmtId="49" fontId="23" fillId="3" borderId="1" xfId="0" applyNumberFormat="1" applyFont="1" applyFill="1" applyBorder="1" applyAlignment="1">
      <alignment vertical="top" wrapText="1"/>
    </xf>
    <xf numFmtId="49" fontId="23" fillId="0" borderId="1" xfId="4" applyNumberFormat="1" applyFont="1" applyBorder="1" applyAlignment="1">
      <alignment vertical="top" wrapText="1"/>
    </xf>
    <xf numFmtId="49" fontId="7" fillId="3" borderId="1" xfId="0" applyNumberFormat="1" applyFont="1" applyFill="1" applyBorder="1" applyAlignment="1">
      <alignment vertical="top" wrapText="1"/>
    </xf>
    <xf numFmtId="0" fontId="24" fillId="0" borderId="1" xfId="0" applyFont="1" applyBorder="1" applyAlignment="1">
      <alignment vertical="top" wrapText="1"/>
    </xf>
    <xf numFmtId="0" fontId="25" fillId="0" borderId="1" xfId="0" applyFont="1" applyBorder="1" applyAlignment="1">
      <alignment vertical="top" wrapText="1"/>
    </xf>
    <xf numFmtId="0" fontId="22" fillId="3" borderId="1" xfId="4" applyFont="1" applyFill="1" applyBorder="1" applyAlignment="1">
      <alignment horizontal="left" vertical="top" wrapText="1"/>
    </xf>
    <xf numFmtId="49" fontId="23" fillId="3" borderId="1" xfId="4" applyNumberFormat="1" applyFont="1" applyFill="1" applyBorder="1" applyAlignment="1">
      <alignment horizontal="left" vertical="top" wrapText="1"/>
    </xf>
    <xf numFmtId="0" fontId="17" fillId="3" borderId="1" xfId="0" applyFont="1" applyFill="1" applyBorder="1" applyAlignment="1">
      <alignment horizontal="left" vertical="top" wrapText="1"/>
    </xf>
    <xf numFmtId="2" fontId="22" fillId="3" borderId="1" xfId="5" applyNumberFormat="1" applyFont="1" applyFill="1" applyBorder="1" applyAlignment="1" applyProtection="1">
      <alignment horizontal="left" vertical="top" wrapText="1"/>
      <protection locked="0"/>
    </xf>
    <xf numFmtId="49" fontId="23" fillId="0" borderId="1" xfId="4" applyNumberFormat="1" applyFont="1" applyBorder="1" applyAlignment="1">
      <alignment horizontal="left" vertical="top" wrapText="1"/>
    </xf>
    <xf numFmtId="49" fontId="7" fillId="3" borderId="1" xfId="0" applyNumberFormat="1" applyFont="1" applyFill="1" applyBorder="1" applyAlignment="1">
      <alignment horizontal="left" vertical="top" wrapText="1"/>
    </xf>
  </cellXfs>
  <cellStyles count="8">
    <cellStyle name="Normal" xfId="0" builtinId="0"/>
    <cellStyle name="Normal 12 2" xfId="6" xr:uid="{00000000-0005-0000-0000-000000000000}"/>
    <cellStyle name="Normal 13" xfId="4" xr:uid="{00000000-0005-0000-0000-000001000000}"/>
    <cellStyle name="Normal 2" xfId="1" xr:uid="{00000000-0005-0000-0000-000002000000}"/>
    <cellStyle name="Normal 2 2 2 2 2" xfId="3" xr:uid="{00000000-0005-0000-0000-000003000000}"/>
    <cellStyle name="Normal 2 2 3" xfId="5" xr:uid="{00000000-0005-0000-0000-000004000000}"/>
    <cellStyle name="Normal 2 2 4" xfId="7" xr:uid="{00000000-0005-0000-0000-000005000000}"/>
    <cellStyle name="Normal 3" xfId="2"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24"/>
  <sheetViews>
    <sheetView zoomScale="70" zoomScaleNormal="70" workbookViewId="0">
      <selection activeCell="H9" sqref="H9"/>
    </sheetView>
  </sheetViews>
  <sheetFormatPr defaultColWidth="9.140625"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67" t="s">
        <v>29</v>
      </c>
      <c r="D1" s="67"/>
      <c r="E1" s="67"/>
      <c r="F1" s="67"/>
      <c r="G1" s="67"/>
      <c r="H1" s="67"/>
      <c r="I1" s="67"/>
      <c r="J1" s="67"/>
    </row>
    <row r="2" spans="1:17" x14ac:dyDescent="0.25">
      <c r="D2" s="68" t="s">
        <v>16</v>
      </c>
      <c r="E2" s="68"/>
      <c r="F2" s="68"/>
      <c r="G2" s="68"/>
      <c r="H2" s="68"/>
    </row>
    <row r="3" spans="1:17" x14ac:dyDescent="0.25">
      <c r="A3" s="69" t="s">
        <v>11</v>
      </c>
      <c r="B3" s="69"/>
      <c r="C3" s="69"/>
      <c r="D3" s="70" t="s">
        <v>28</v>
      </c>
      <c r="E3" s="70"/>
      <c r="F3" s="70"/>
      <c r="G3" s="70"/>
      <c r="H3" s="70"/>
      <c r="I3" s="42" t="s">
        <v>12</v>
      </c>
      <c r="J3" s="17" t="s">
        <v>14</v>
      </c>
    </row>
    <row r="4" spans="1:17" s="24" customFormat="1" ht="52.5" customHeight="1" x14ac:dyDescent="0.25">
      <c r="A4" s="71" t="s">
        <v>10</v>
      </c>
      <c r="B4" s="71"/>
      <c r="C4" s="71"/>
      <c r="D4" s="72" t="s">
        <v>69</v>
      </c>
      <c r="E4" s="72"/>
      <c r="F4" s="72"/>
      <c r="G4" s="72"/>
      <c r="H4" s="72"/>
      <c r="I4" s="30" t="s">
        <v>13</v>
      </c>
      <c r="J4" s="22" t="s">
        <v>15</v>
      </c>
      <c r="K4" s="23"/>
    </row>
    <row r="5" spans="1:17" s="25" customFormat="1" x14ac:dyDescent="0.25">
      <c r="B5" s="40"/>
      <c r="C5" s="38"/>
      <c r="D5" s="64"/>
      <c r="E5" s="64"/>
      <c r="F5" s="64"/>
      <c r="G5" s="64"/>
      <c r="H5" s="64"/>
      <c r="I5" s="64"/>
      <c r="J5" s="64"/>
      <c r="K5" s="23"/>
    </row>
    <row r="6" spans="1:17" ht="39.950000000000003" customHeight="1" x14ac:dyDescent="0.25">
      <c r="A6" s="1" t="s">
        <v>2</v>
      </c>
      <c r="B6" s="41" t="s">
        <v>0</v>
      </c>
      <c r="C6" s="39" t="s">
        <v>1</v>
      </c>
      <c r="D6" s="35" t="s">
        <v>3</v>
      </c>
      <c r="E6" s="44" t="s">
        <v>4</v>
      </c>
      <c r="F6" s="44" t="s">
        <v>5</v>
      </c>
      <c r="G6" s="44" t="s">
        <v>6</v>
      </c>
      <c r="H6" s="21" t="s">
        <v>7</v>
      </c>
      <c r="I6" s="43" t="s">
        <v>8</v>
      </c>
      <c r="J6" s="21" t="s">
        <v>9</v>
      </c>
      <c r="K6" s="16"/>
    </row>
    <row r="7" spans="1:17" ht="14.25" customHeight="1" x14ac:dyDescent="0.25">
      <c r="A7" s="21">
        <v>1</v>
      </c>
      <c r="B7" s="65">
        <v>2</v>
      </c>
      <c r="C7" s="65"/>
      <c r="D7" s="66"/>
      <c r="E7" s="31">
        <v>3</v>
      </c>
      <c r="F7" s="20">
        <v>4</v>
      </c>
      <c r="G7" s="21">
        <v>5</v>
      </c>
      <c r="H7" s="21">
        <v>6</v>
      </c>
      <c r="I7" s="43">
        <v>7</v>
      </c>
      <c r="J7" s="21">
        <v>8</v>
      </c>
      <c r="K7" s="16"/>
    </row>
    <row r="8" spans="1:17" ht="216.75" x14ac:dyDescent="0.25">
      <c r="A8" s="58" t="s">
        <v>32</v>
      </c>
      <c r="B8" s="82">
        <v>1</v>
      </c>
      <c r="C8" s="83" t="s">
        <v>36</v>
      </c>
      <c r="D8" s="83" t="s">
        <v>36</v>
      </c>
      <c r="E8" s="32"/>
      <c r="F8" s="33"/>
      <c r="G8" s="27"/>
      <c r="H8" s="91" t="s">
        <v>52</v>
      </c>
      <c r="I8" s="45"/>
      <c r="K8" s="57"/>
    </row>
    <row r="9" spans="1:17" ht="191.25" x14ac:dyDescent="0.25">
      <c r="A9" s="58" t="s">
        <v>32</v>
      </c>
      <c r="B9" s="82">
        <v>2</v>
      </c>
      <c r="C9" s="83" t="s">
        <v>37</v>
      </c>
      <c r="D9" s="83" t="s">
        <v>37</v>
      </c>
      <c r="E9" s="32"/>
      <c r="F9" s="33"/>
      <c r="G9" s="27"/>
      <c r="H9" s="91" t="s">
        <v>53</v>
      </c>
      <c r="I9" s="45"/>
      <c r="K9" s="57"/>
    </row>
    <row r="10" spans="1:17" ht="127.5" x14ac:dyDescent="0.25">
      <c r="A10" s="58" t="s">
        <v>32</v>
      </c>
      <c r="B10" s="82">
        <v>3</v>
      </c>
      <c r="C10" s="83" t="s">
        <v>38</v>
      </c>
      <c r="D10" s="83" t="s">
        <v>38</v>
      </c>
      <c r="H10" s="91" t="s">
        <v>54</v>
      </c>
      <c r="K10" s="57"/>
    </row>
    <row r="11" spans="1:17" ht="76.5" x14ac:dyDescent="0.25">
      <c r="A11" s="58" t="s">
        <v>32</v>
      </c>
      <c r="B11" s="82">
        <v>4</v>
      </c>
      <c r="C11" s="83" t="s">
        <v>39</v>
      </c>
      <c r="D11" s="83" t="s">
        <v>39</v>
      </c>
      <c r="E11" s="18"/>
      <c r="F11" s="18"/>
      <c r="G11" s="18"/>
      <c r="H11" s="91" t="s">
        <v>55</v>
      </c>
      <c r="I11" s="18"/>
      <c r="J11" s="18"/>
      <c r="K11" s="4"/>
      <c r="L11" s="4"/>
      <c r="M11" s="4"/>
      <c r="N11" s="4"/>
      <c r="O11" s="4"/>
      <c r="P11" s="4"/>
      <c r="Q11" s="4"/>
    </row>
    <row r="12" spans="1:17" ht="267.75" x14ac:dyDescent="0.3">
      <c r="A12" s="58" t="s">
        <v>32</v>
      </c>
      <c r="B12" s="82">
        <v>5</v>
      </c>
      <c r="C12" s="83" t="s">
        <v>40</v>
      </c>
      <c r="D12" s="83" t="s">
        <v>40</v>
      </c>
      <c r="E12" s="54"/>
      <c r="F12" s="54"/>
      <c r="G12" s="54"/>
      <c r="H12" s="91" t="s">
        <v>56</v>
      </c>
      <c r="I12" s="54"/>
      <c r="J12" s="54"/>
      <c r="K12" s="12"/>
      <c r="L12" s="12"/>
      <c r="M12" s="12"/>
      <c r="N12" s="12"/>
      <c r="O12" s="12"/>
      <c r="P12" s="12"/>
      <c r="Q12" s="12"/>
    </row>
    <row r="13" spans="1:17" ht="267.75" x14ac:dyDescent="0.3">
      <c r="A13" s="58" t="s">
        <v>32</v>
      </c>
      <c r="B13" s="82">
        <v>6</v>
      </c>
      <c r="C13" s="83" t="s">
        <v>41</v>
      </c>
      <c r="D13" s="83" t="s">
        <v>41</v>
      </c>
      <c r="E13" s="54"/>
      <c r="F13" s="54"/>
      <c r="G13" s="54"/>
      <c r="H13" s="91" t="s">
        <v>57</v>
      </c>
      <c r="I13" s="54"/>
      <c r="J13" s="54"/>
      <c r="K13" s="12"/>
      <c r="L13" s="12"/>
      <c r="M13" s="12"/>
      <c r="N13" s="12"/>
      <c r="O13" s="12"/>
      <c r="P13" s="12"/>
      <c r="Q13" s="12"/>
    </row>
    <row r="14" spans="1:17" ht="153" x14ac:dyDescent="0.3">
      <c r="A14" s="58" t="s">
        <v>32</v>
      </c>
      <c r="B14" s="82">
        <v>7</v>
      </c>
      <c r="C14" s="83" t="s">
        <v>42</v>
      </c>
      <c r="D14" s="83" t="s">
        <v>42</v>
      </c>
      <c r="E14" s="54"/>
      <c r="F14" s="54"/>
      <c r="G14" s="54"/>
      <c r="H14" s="91" t="s">
        <v>58</v>
      </c>
      <c r="I14" s="54"/>
      <c r="J14" s="54"/>
      <c r="K14" s="12"/>
      <c r="L14" s="12"/>
      <c r="M14" s="12"/>
      <c r="N14" s="12"/>
      <c r="O14" s="12"/>
      <c r="P14" s="12"/>
      <c r="Q14" s="12"/>
    </row>
    <row r="15" spans="1:17" ht="114.75" x14ac:dyDescent="0.25">
      <c r="A15" s="58" t="s">
        <v>32</v>
      </c>
      <c r="B15" s="82">
        <v>8</v>
      </c>
      <c r="C15" s="83" t="s">
        <v>43</v>
      </c>
      <c r="D15" s="83" t="s">
        <v>43</v>
      </c>
      <c r="E15" s="55"/>
      <c r="F15" s="55"/>
      <c r="G15" s="55"/>
      <c r="H15" s="92" t="s">
        <v>59</v>
      </c>
      <c r="I15" s="55"/>
      <c r="J15" s="55"/>
      <c r="K15"/>
      <c r="L15"/>
      <c r="M15"/>
      <c r="N15"/>
      <c r="O15"/>
      <c r="P15"/>
      <c r="Q15"/>
    </row>
    <row r="16" spans="1:17" ht="127.5" x14ac:dyDescent="0.25">
      <c r="A16" s="58" t="s">
        <v>32</v>
      </c>
      <c r="B16" s="82">
        <v>9</v>
      </c>
      <c r="C16" s="84" t="s">
        <v>34</v>
      </c>
      <c r="D16" s="84" t="s">
        <v>34</v>
      </c>
      <c r="E16" s="55"/>
      <c r="F16" s="55"/>
      <c r="G16" s="55"/>
      <c r="H16" s="92" t="s">
        <v>60</v>
      </c>
      <c r="I16" s="55"/>
      <c r="J16" s="55"/>
      <c r="K16"/>
      <c r="L16"/>
      <c r="M16"/>
      <c r="N16"/>
      <c r="O16"/>
      <c r="P16"/>
      <c r="Q16"/>
    </row>
    <row r="17" spans="1:11" ht="25.5" x14ac:dyDescent="0.25">
      <c r="A17" s="58" t="s">
        <v>32</v>
      </c>
      <c r="B17" s="82">
        <v>10</v>
      </c>
      <c r="C17" s="83" t="s">
        <v>44</v>
      </c>
      <c r="D17" s="83" t="s">
        <v>44</v>
      </c>
      <c r="H17" s="91" t="s">
        <v>61</v>
      </c>
      <c r="K17" s="57"/>
    </row>
    <row r="18" spans="1:11" ht="153" x14ac:dyDescent="0.25">
      <c r="A18" s="58" t="s">
        <v>32</v>
      </c>
      <c r="B18" s="82">
        <v>11</v>
      </c>
      <c r="C18" s="85" t="s">
        <v>45</v>
      </c>
      <c r="D18" s="85" t="s">
        <v>45</v>
      </c>
      <c r="H18" s="93" t="s">
        <v>62</v>
      </c>
      <c r="K18" s="57"/>
    </row>
    <row r="19" spans="1:11" ht="178.5" x14ac:dyDescent="0.25">
      <c r="A19" s="58" t="s">
        <v>32</v>
      </c>
      <c r="B19" s="82">
        <v>12</v>
      </c>
      <c r="C19" s="83" t="s">
        <v>46</v>
      </c>
      <c r="D19" s="83" t="s">
        <v>46</v>
      </c>
      <c r="H19" s="91" t="s">
        <v>63</v>
      </c>
      <c r="K19" s="57"/>
    </row>
    <row r="20" spans="1:11" ht="229.5" x14ac:dyDescent="0.25">
      <c r="A20" s="58" t="s">
        <v>32</v>
      </c>
      <c r="B20" s="82">
        <v>13</v>
      </c>
      <c r="C20" s="86" t="s">
        <v>47</v>
      </c>
      <c r="D20" s="86" t="s">
        <v>47</v>
      </c>
      <c r="H20" s="94" t="s">
        <v>64</v>
      </c>
      <c r="K20" s="57"/>
    </row>
    <row r="21" spans="1:11" ht="140.25" x14ac:dyDescent="0.25">
      <c r="A21" s="58" t="s">
        <v>32</v>
      </c>
      <c r="B21" s="82">
        <v>14</v>
      </c>
      <c r="C21" s="87" t="s">
        <v>48</v>
      </c>
      <c r="D21" s="87" t="s">
        <v>48</v>
      </c>
      <c r="H21" s="95" t="s">
        <v>65</v>
      </c>
      <c r="K21" s="57"/>
    </row>
    <row r="22" spans="1:11" ht="114.75" x14ac:dyDescent="0.25">
      <c r="A22" s="58" t="s">
        <v>32</v>
      </c>
      <c r="B22" s="82">
        <v>15</v>
      </c>
      <c r="C22" s="83" t="s">
        <v>49</v>
      </c>
      <c r="D22" s="83" t="s">
        <v>49</v>
      </c>
      <c r="H22" s="91" t="s">
        <v>66</v>
      </c>
      <c r="K22" s="57"/>
    </row>
    <row r="23" spans="1:11" ht="89.25" x14ac:dyDescent="0.25">
      <c r="A23" s="58" t="s">
        <v>32</v>
      </c>
      <c r="B23" s="82">
        <v>16</v>
      </c>
      <c r="C23" s="88" t="s">
        <v>50</v>
      </c>
      <c r="D23" s="88" t="s">
        <v>50</v>
      </c>
      <c r="H23" s="96" t="s">
        <v>67</v>
      </c>
      <c r="K23" s="57"/>
    </row>
    <row r="24" spans="1:11" ht="409.5" x14ac:dyDescent="0.25">
      <c r="A24" s="58" t="s">
        <v>32</v>
      </c>
      <c r="B24" s="82">
        <v>17</v>
      </c>
      <c r="C24" s="89" t="s">
        <v>51</v>
      </c>
      <c r="D24" s="89" t="s">
        <v>51</v>
      </c>
      <c r="H24" s="90" t="s">
        <v>68</v>
      </c>
      <c r="K24" s="57"/>
    </row>
  </sheetData>
  <autoFilter ref="A6:K24" xr:uid="{00000000-0009-0000-0000-00000000000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5"/>
  <sheetViews>
    <sheetView tabSelected="1" zoomScale="70" zoomScaleNormal="70" workbookViewId="0">
      <selection activeCell="I10" sqref="I10"/>
    </sheetView>
  </sheetViews>
  <sheetFormatPr defaultColWidth="9.140625"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2.42578125" style="4" bestFit="1" customWidth="1"/>
    <col min="14" max="16384" width="9.140625" style="4"/>
  </cols>
  <sheetData>
    <row r="1" spans="1:27" x14ac:dyDescent="0.25">
      <c r="D1" s="75" t="s">
        <v>30</v>
      </c>
      <c r="E1" s="75"/>
      <c r="F1" s="75"/>
      <c r="G1" s="75"/>
      <c r="H1" s="75"/>
      <c r="I1" s="75"/>
      <c r="J1" s="75"/>
      <c r="K1" s="75"/>
      <c r="L1" s="75"/>
    </row>
    <row r="2" spans="1:27" x14ac:dyDescent="0.25">
      <c r="D2" s="76" t="s">
        <v>19</v>
      </c>
      <c r="E2" s="76"/>
      <c r="F2" s="76"/>
      <c r="G2" s="76"/>
      <c r="H2" s="76"/>
      <c r="I2" s="76"/>
      <c r="J2" s="76"/>
      <c r="K2" s="19"/>
    </row>
    <row r="3" spans="1:27" x14ac:dyDescent="0.25">
      <c r="B3" s="77" t="s">
        <v>11</v>
      </c>
      <c r="C3" s="77"/>
      <c r="D3" s="77"/>
      <c r="E3" s="78" t="s">
        <v>28</v>
      </c>
      <c r="F3" s="78"/>
      <c r="G3" s="78"/>
      <c r="H3" s="78"/>
      <c r="I3" s="78"/>
      <c r="K3" s="4" t="s">
        <v>12</v>
      </c>
      <c r="L3" s="4" t="s">
        <v>14</v>
      </c>
    </row>
    <row r="4" spans="1:27" s="7" customFormat="1" ht="51" customHeight="1" x14ac:dyDescent="0.25">
      <c r="A4" s="5"/>
      <c r="B4" s="79" t="s">
        <v>10</v>
      </c>
      <c r="C4" s="79"/>
      <c r="D4" s="79"/>
      <c r="E4" s="80" t="s">
        <v>69</v>
      </c>
      <c r="F4" s="80"/>
      <c r="G4" s="80"/>
      <c r="H4" s="80"/>
      <c r="I4" s="80"/>
      <c r="J4" s="80"/>
      <c r="K4" s="6" t="s">
        <v>13</v>
      </c>
      <c r="L4" s="6" t="s">
        <v>15</v>
      </c>
    </row>
    <row r="5" spans="1:27" s="8" customFormat="1" x14ac:dyDescent="0.25">
      <c r="A5" s="5"/>
      <c r="C5" s="56"/>
      <c r="E5" s="73"/>
      <c r="F5" s="73"/>
      <c r="G5" s="73"/>
      <c r="H5" s="73"/>
      <c r="I5" s="73"/>
      <c r="J5" s="73"/>
      <c r="K5" s="73"/>
      <c r="L5" s="73"/>
    </row>
    <row r="6" spans="1:27" ht="47.25" x14ac:dyDescent="0.25">
      <c r="A6" s="9"/>
      <c r="B6" s="2" t="s">
        <v>2</v>
      </c>
      <c r="C6" s="59" t="s">
        <v>0</v>
      </c>
      <c r="D6" s="2" t="s">
        <v>1</v>
      </c>
      <c r="E6" s="46" t="s">
        <v>3</v>
      </c>
      <c r="F6" s="59" t="s">
        <v>20</v>
      </c>
      <c r="G6" s="49" t="s">
        <v>21</v>
      </c>
      <c r="H6" s="59" t="s">
        <v>22</v>
      </c>
      <c r="I6" s="59" t="s">
        <v>23</v>
      </c>
      <c r="J6" s="3" t="s">
        <v>24</v>
      </c>
      <c r="K6" s="3" t="s">
        <v>25</v>
      </c>
      <c r="L6" s="26" t="s">
        <v>26</v>
      </c>
      <c r="M6" s="26" t="s">
        <v>33</v>
      </c>
    </row>
    <row r="7" spans="1:27" x14ac:dyDescent="0.25">
      <c r="A7" s="9"/>
      <c r="B7" s="59">
        <v>1</v>
      </c>
      <c r="C7" s="74">
        <v>2</v>
      </c>
      <c r="D7" s="74"/>
      <c r="E7" s="74"/>
      <c r="F7" s="59">
        <v>3</v>
      </c>
      <c r="G7" s="49">
        <v>4</v>
      </c>
      <c r="H7" s="59">
        <v>5</v>
      </c>
      <c r="I7" s="59">
        <v>6</v>
      </c>
      <c r="J7" s="59">
        <v>7</v>
      </c>
      <c r="K7" s="59">
        <v>8</v>
      </c>
      <c r="L7" s="26">
        <v>9</v>
      </c>
      <c r="M7" s="18"/>
    </row>
    <row r="8" spans="1:27" ht="63.75" x14ac:dyDescent="0.25">
      <c r="A8" s="53"/>
      <c r="B8" s="58" t="s">
        <v>32</v>
      </c>
      <c r="C8" s="82">
        <v>1</v>
      </c>
      <c r="D8" s="83" t="s">
        <v>36</v>
      </c>
      <c r="E8" s="83" t="s">
        <v>36</v>
      </c>
      <c r="F8" s="52" t="s">
        <v>35</v>
      </c>
      <c r="G8" s="60">
        <v>310</v>
      </c>
      <c r="H8" s="48"/>
      <c r="I8" s="28"/>
      <c r="J8" s="29"/>
      <c r="K8" s="29"/>
      <c r="L8" s="51" t="s">
        <v>31</v>
      </c>
      <c r="M8" s="61">
        <v>303800</v>
      </c>
    </row>
    <row r="9" spans="1:27" ht="63.75" x14ac:dyDescent="0.25">
      <c r="A9" s="53"/>
      <c r="B9" s="58" t="s">
        <v>32</v>
      </c>
      <c r="C9" s="82">
        <v>2</v>
      </c>
      <c r="D9" s="83" t="s">
        <v>37</v>
      </c>
      <c r="E9" s="83" t="s">
        <v>37</v>
      </c>
      <c r="F9" s="52" t="s">
        <v>35</v>
      </c>
      <c r="G9" s="60">
        <v>185</v>
      </c>
      <c r="H9" s="48"/>
      <c r="I9" s="28"/>
      <c r="J9" s="29"/>
      <c r="K9" s="29"/>
      <c r="L9" s="51" t="s">
        <v>31</v>
      </c>
      <c r="M9" s="61">
        <v>600325</v>
      </c>
    </row>
    <row r="10" spans="1:27" ht="63.75" x14ac:dyDescent="0.25">
      <c r="B10" s="58" t="s">
        <v>32</v>
      </c>
      <c r="C10" s="82">
        <v>3</v>
      </c>
      <c r="D10" s="83" t="s">
        <v>38</v>
      </c>
      <c r="E10" s="83" t="s">
        <v>38</v>
      </c>
      <c r="F10" s="52" t="s">
        <v>35</v>
      </c>
      <c r="G10" s="60">
        <v>150</v>
      </c>
      <c r="H10" s="18"/>
      <c r="I10" s="18"/>
      <c r="J10" s="18"/>
      <c r="K10" s="18"/>
      <c r="L10" s="51" t="s">
        <v>31</v>
      </c>
      <c r="M10" s="61">
        <v>32130</v>
      </c>
    </row>
    <row r="11" spans="1:27" ht="63.75" x14ac:dyDescent="0.25">
      <c r="B11" s="58" t="s">
        <v>32</v>
      </c>
      <c r="C11" s="82">
        <v>4</v>
      </c>
      <c r="D11" s="83" t="s">
        <v>39</v>
      </c>
      <c r="E11" s="83" t="s">
        <v>39</v>
      </c>
      <c r="F11" s="52" t="s">
        <v>35</v>
      </c>
      <c r="G11" s="60">
        <v>150</v>
      </c>
      <c r="H11" s="18"/>
      <c r="I11" s="18"/>
      <c r="J11" s="18"/>
      <c r="K11" s="18"/>
      <c r="L11" s="51" t="s">
        <v>31</v>
      </c>
      <c r="M11" s="61">
        <v>27443.75</v>
      </c>
    </row>
    <row r="12" spans="1:27" ht="63.75" x14ac:dyDescent="0.25">
      <c r="B12" s="58" t="s">
        <v>32</v>
      </c>
      <c r="C12" s="82">
        <v>5</v>
      </c>
      <c r="D12" s="83" t="s">
        <v>40</v>
      </c>
      <c r="E12" s="83" t="s">
        <v>40</v>
      </c>
      <c r="F12" s="52" t="s">
        <v>35</v>
      </c>
      <c r="G12" s="62">
        <v>500</v>
      </c>
      <c r="H12" s="18"/>
      <c r="I12" s="18"/>
      <c r="J12" s="18"/>
      <c r="K12" s="18"/>
      <c r="L12" s="51" t="s">
        <v>31</v>
      </c>
      <c r="M12" s="63">
        <v>143500</v>
      </c>
    </row>
    <row r="13" spans="1:27" ht="63.75" x14ac:dyDescent="0.3">
      <c r="B13" s="58" t="s">
        <v>32</v>
      </c>
      <c r="C13" s="82">
        <v>6</v>
      </c>
      <c r="D13" s="83" t="s">
        <v>41</v>
      </c>
      <c r="E13" s="83" t="s">
        <v>41</v>
      </c>
      <c r="F13" s="52" t="s">
        <v>35</v>
      </c>
      <c r="G13" s="62">
        <v>40</v>
      </c>
      <c r="H13" s="54"/>
      <c r="I13" s="54"/>
      <c r="J13" s="54"/>
      <c r="K13" s="54"/>
      <c r="L13" s="51" t="s">
        <v>31</v>
      </c>
      <c r="M13" s="63">
        <v>71200</v>
      </c>
      <c r="N13" s="12"/>
      <c r="O13" s="12"/>
      <c r="P13" s="12"/>
      <c r="Q13" s="12"/>
      <c r="R13" s="12"/>
      <c r="S13" s="12"/>
      <c r="T13" s="12"/>
      <c r="U13" s="12"/>
      <c r="V13" s="12"/>
      <c r="W13" s="12"/>
      <c r="X13" s="12"/>
      <c r="Y13" s="12"/>
      <c r="Z13" s="12"/>
      <c r="AA13" s="12"/>
    </row>
    <row r="14" spans="1:27" ht="63.75" x14ac:dyDescent="0.3">
      <c r="B14" s="58" t="s">
        <v>32</v>
      </c>
      <c r="C14" s="82">
        <v>7</v>
      </c>
      <c r="D14" s="83" t="s">
        <v>42</v>
      </c>
      <c r="E14" s="83" t="s">
        <v>42</v>
      </c>
      <c r="F14" s="52" t="s">
        <v>35</v>
      </c>
      <c r="G14" s="62">
        <v>20</v>
      </c>
      <c r="H14" s="54"/>
      <c r="I14" s="54"/>
      <c r="J14" s="54"/>
      <c r="K14" s="54"/>
      <c r="L14" s="51" t="s">
        <v>31</v>
      </c>
      <c r="M14" s="63">
        <v>107800</v>
      </c>
      <c r="N14" s="12"/>
      <c r="O14" s="12"/>
      <c r="P14" s="12"/>
      <c r="Q14" s="12"/>
      <c r="R14" s="12"/>
      <c r="S14" s="12"/>
      <c r="T14" s="12"/>
      <c r="U14" s="12"/>
      <c r="V14" s="12"/>
      <c r="W14" s="12"/>
      <c r="X14" s="12"/>
      <c r="Y14" s="12"/>
      <c r="Z14" s="12"/>
      <c r="AA14" s="12"/>
    </row>
    <row r="15" spans="1:27" ht="63.75" x14ac:dyDescent="0.3">
      <c r="B15" s="58" t="s">
        <v>32</v>
      </c>
      <c r="C15" s="82">
        <v>8</v>
      </c>
      <c r="D15" s="83" t="s">
        <v>43</v>
      </c>
      <c r="E15" s="83" t="s">
        <v>43</v>
      </c>
      <c r="F15" s="52" t="s">
        <v>35</v>
      </c>
      <c r="G15" s="62">
        <v>220</v>
      </c>
      <c r="H15" s="54"/>
      <c r="I15" s="54"/>
      <c r="J15" s="54"/>
      <c r="K15" s="54"/>
      <c r="L15" s="51" t="s">
        <v>31</v>
      </c>
      <c r="M15" s="63">
        <v>405900</v>
      </c>
      <c r="N15" s="12"/>
      <c r="O15" s="12"/>
      <c r="P15" s="12"/>
      <c r="Q15" s="12"/>
      <c r="R15" s="12"/>
      <c r="S15" s="12"/>
      <c r="T15" s="12"/>
      <c r="U15" s="12"/>
      <c r="V15" s="12"/>
      <c r="W15" s="12"/>
      <c r="X15" s="12"/>
      <c r="Y15" s="12"/>
      <c r="Z15" s="12"/>
      <c r="AA15" s="12"/>
    </row>
    <row r="16" spans="1:27" ht="63.75" x14ac:dyDescent="0.25">
      <c r="B16" s="58" t="s">
        <v>32</v>
      </c>
      <c r="C16" s="82">
        <v>9</v>
      </c>
      <c r="D16" s="84" t="s">
        <v>34</v>
      </c>
      <c r="E16" s="84" t="s">
        <v>34</v>
      </c>
      <c r="F16" s="52" t="s">
        <v>35</v>
      </c>
      <c r="G16" s="62">
        <v>10</v>
      </c>
      <c r="H16" s="55"/>
      <c r="I16" s="55"/>
      <c r="J16" s="55"/>
      <c r="K16" s="55"/>
      <c r="L16" s="51" t="s">
        <v>31</v>
      </c>
      <c r="M16" s="63">
        <v>42000</v>
      </c>
      <c r="N16"/>
      <c r="O16"/>
      <c r="P16"/>
      <c r="Q16"/>
      <c r="R16"/>
      <c r="S16"/>
      <c r="T16"/>
      <c r="U16"/>
      <c r="V16"/>
      <c r="W16"/>
      <c r="X16"/>
      <c r="Y16"/>
      <c r="Z16"/>
      <c r="AA16"/>
    </row>
    <row r="17" spans="2:27" ht="63.75" x14ac:dyDescent="0.25">
      <c r="B17" s="58" t="s">
        <v>32</v>
      </c>
      <c r="C17" s="82">
        <v>10</v>
      </c>
      <c r="D17" s="83" t="s">
        <v>44</v>
      </c>
      <c r="E17" s="83" t="s">
        <v>44</v>
      </c>
      <c r="F17" s="52" t="s">
        <v>35</v>
      </c>
      <c r="G17" s="60">
        <v>200</v>
      </c>
      <c r="H17" s="55"/>
      <c r="I17" s="55"/>
      <c r="J17" s="55"/>
      <c r="K17" s="55"/>
      <c r="L17" s="51" t="s">
        <v>31</v>
      </c>
      <c r="M17" s="61">
        <v>44000</v>
      </c>
      <c r="N17"/>
      <c r="O17"/>
      <c r="P17"/>
      <c r="Q17"/>
      <c r="R17"/>
      <c r="S17"/>
      <c r="T17"/>
      <c r="U17"/>
      <c r="V17"/>
      <c r="W17"/>
      <c r="X17"/>
      <c r="Y17"/>
      <c r="Z17"/>
      <c r="AA17"/>
    </row>
    <row r="18" spans="2:27" ht="63.75" x14ac:dyDescent="0.25">
      <c r="B18" s="58" t="s">
        <v>32</v>
      </c>
      <c r="C18" s="82">
        <v>11</v>
      </c>
      <c r="D18" s="85" t="s">
        <v>45</v>
      </c>
      <c r="E18" s="85" t="s">
        <v>45</v>
      </c>
      <c r="F18" s="52" t="s">
        <v>35</v>
      </c>
      <c r="G18" s="60">
        <v>5</v>
      </c>
      <c r="H18" s="18"/>
      <c r="I18" s="18"/>
      <c r="J18" s="18"/>
      <c r="K18" s="18"/>
      <c r="L18" s="51" t="s">
        <v>31</v>
      </c>
      <c r="M18" s="61">
        <v>149000</v>
      </c>
    </row>
    <row r="19" spans="2:27" ht="63.75" x14ac:dyDescent="0.25">
      <c r="B19" s="58" t="s">
        <v>32</v>
      </c>
      <c r="C19" s="82">
        <v>12</v>
      </c>
      <c r="D19" s="83" t="s">
        <v>46</v>
      </c>
      <c r="E19" s="83" t="s">
        <v>46</v>
      </c>
      <c r="F19" s="52" t="s">
        <v>35</v>
      </c>
      <c r="G19" s="60">
        <v>90</v>
      </c>
      <c r="H19" s="18"/>
      <c r="I19" s="18"/>
      <c r="J19" s="18"/>
      <c r="K19" s="18"/>
      <c r="L19" s="51" t="s">
        <v>31</v>
      </c>
      <c r="M19" s="61">
        <v>232920</v>
      </c>
    </row>
    <row r="20" spans="2:27" ht="63.75" x14ac:dyDescent="0.25">
      <c r="B20" s="58" t="s">
        <v>32</v>
      </c>
      <c r="C20" s="82">
        <v>13</v>
      </c>
      <c r="D20" s="86" t="s">
        <v>47</v>
      </c>
      <c r="E20" s="86" t="s">
        <v>47</v>
      </c>
      <c r="F20" s="52" t="s">
        <v>35</v>
      </c>
      <c r="G20" s="60">
        <v>40</v>
      </c>
      <c r="H20" s="18"/>
      <c r="I20" s="18"/>
      <c r="J20" s="18"/>
      <c r="K20" s="18"/>
      <c r="L20" s="51" t="s">
        <v>31</v>
      </c>
      <c r="M20" s="61">
        <v>87000</v>
      </c>
    </row>
    <row r="21" spans="2:27" ht="63.75" x14ac:dyDescent="0.25">
      <c r="B21" s="58" t="s">
        <v>32</v>
      </c>
      <c r="C21" s="82">
        <v>14</v>
      </c>
      <c r="D21" s="87" t="s">
        <v>48</v>
      </c>
      <c r="E21" s="87" t="s">
        <v>48</v>
      </c>
      <c r="F21" s="52" t="s">
        <v>35</v>
      </c>
      <c r="G21" s="60">
        <v>20</v>
      </c>
      <c r="H21" s="18"/>
      <c r="I21" s="18"/>
      <c r="J21" s="18"/>
      <c r="K21" s="18"/>
      <c r="L21" s="51" t="s">
        <v>31</v>
      </c>
      <c r="M21" s="61">
        <v>158000</v>
      </c>
    </row>
    <row r="22" spans="2:27" ht="63.75" x14ac:dyDescent="0.25">
      <c r="B22" s="58" t="s">
        <v>32</v>
      </c>
      <c r="C22" s="82">
        <v>15</v>
      </c>
      <c r="D22" s="83" t="s">
        <v>49</v>
      </c>
      <c r="E22" s="83" t="s">
        <v>49</v>
      </c>
      <c r="F22" s="52" t="s">
        <v>35</v>
      </c>
      <c r="G22" s="60">
        <v>20</v>
      </c>
      <c r="H22" s="18"/>
      <c r="I22" s="18"/>
      <c r="J22" s="18"/>
      <c r="K22" s="18"/>
      <c r="L22" s="51" t="s">
        <v>31</v>
      </c>
      <c r="M22" s="61">
        <v>153504</v>
      </c>
    </row>
    <row r="23" spans="2:27" ht="63.75" x14ac:dyDescent="0.25">
      <c r="B23" s="58" t="s">
        <v>32</v>
      </c>
      <c r="C23" s="82">
        <v>16</v>
      </c>
      <c r="D23" s="88" t="s">
        <v>50</v>
      </c>
      <c r="E23" s="88" t="s">
        <v>50</v>
      </c>
      <c r="F23" s="52" t="s">
        <v>35</v>
      </c>
      <c r="G23" s="60">
        <v>15</v>
      </c>
      <c r="H23" s="18"/>
      <c r="I23" s="18"/>
      <c r="J23" s="18"/>
      <c r="K23" s="18"/>
      <c r="L23" s="51" t="s">
        <v>31</v>
      </c>
      <c r="M23" s="61">
        <v>805050</v>
      </c>
    </row>
    <row r="24" spans="2:27" ht="63.75" x14ac:dyDescent="0.25">
      <c r="B24" s="58" t="s">
        <v>32</v>
      </c>
      <c r="C24" s="82">
        <v>17</v>
      </c>
      <c r="D24" s="89" t="s">
        <v>51</v>
      </c>
      <c r="E24" s="89" t="s">
        <v>51</v>
      </c>
      <c r="F24" s="52" t="s">
        <v>35</v>
      </c>
      <c r="G24" s="60">
        <v>20</v>
      </c>
      <c r="H24" s="18"/>
      <c r="I24" s="18"/>
      <c r="J24" s="18"/>
      <c r="K24" s="18"/>
      <c r="L24" s="51" t="s">
        <v>31</v>
      </c>
      <c r="M24" s="61">
        <v>41800</v>
      </c>
    </row>
    <row r="25" spans="2:27" x14ac:dyDescent="0.25">
      <c r="M25" s="4">
        <f>SUM(M8:M24)</f>
        <v>3405372.75</v>
      </c>
    </row>
  </sheetData>
  <autoFilter ref="A6:L9" xr:uid="{00000000-0009-0000-0000-000001000000}"/>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81" t="s">
        <v>27</v>
      </c>
      <c r="I12" s="81"/>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2026-08-19T09:36:59Z</dcterms:modified>
</cp:coreProperties>
</file>