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7\Programe Speciale\protezarea urechii medii\"/>
    </mc:Choice>
  </mc:AlternateContent>
  <xr:revisionPtr revIDLastSave="0" documentId="13_ncr:1_{FFD06324-4874-46E4-B211-1047EEFC72FA}" xr6:coauthVersionLast="47" xr6:coauthVersionMax="47" xr10:uidLastSave="{00000000-0000-0000-0000-000000000000}"/>
  <bookViews>
    <workbookView xWindow="28680" yWindow="-120" windowWidth="29040" windowHeight="15840" activeTab="1"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'!$A$6:$L$9</definedName>
    <definedName name="_xlnm._FilterDatabase" localSheetId="0" hidden="1">'Specificaţii tehnice        '!$A$6:$K$7</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16" i="5" l="1"/>
  <c r="J16" i="5"/>
  <c r="K16" i="5"/>
  <c r="K12" i="7"/>
  <c r="J12" i="7"/>
</calcChain>
</file>

<file path=xl/sharedStrings.xml><?xml version="1.0" encoding="utf-8"?>
<sst xmlns="http://schemas.openxmlformats.org/spreadsheetml/2006/main" count="118" uniqueCount="51">
  <si>
    <t>Nr. Lot</t>
  </si>
  <si>
    <t>Denumire Lot</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</si>
  <si>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</si>
  <si>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</si>
  <si>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</si>
  <si>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</si>
  <si>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</si>
  <si>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</si>
  <si>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</si>
  <si>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</si>
  <si>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</si>
  <si>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</si>
  <si>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</si>
  <si>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</si>
  <si>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</si>
  <si>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</si>
  <si>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</si>
  <si>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</si>
  <si>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</si>
  <si>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</si>
  <si>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</si>
  <si>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</si>
  <si>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</si>
  <si>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</si>
  <si>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</si>
  <si>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</si>
  <si>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</si>
  <si>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</si>
  <si>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</si>
  <si>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bucată</t>
  </si>
  <si>
    <t xml:space="preserve">Specificaţii tehnice </t>
  </si>
  <si>
    <t>Specificaţii de preț</t>
  </si>
  <si>
    <t>DDP - Franco destinație vămuit, Incoterms 2020, în termen de până la 45 de zile de la comanda scrisă a beneficiarului pe parcursul anului 2026</t>
  </si>
  <si>
    <t>Implant pentru urechea medie</t>
  </si>
  <si>
    <t>Implant cu transmitere osoasă</t>
  </si>
  <si>
    <t>Proteza partiala pentru implant pasiv a urechii medie</t>
  </si>
  <si>
    <t>Proteza partiala pentru implant pasiv a urechii medie </t>
  </si>
  <si>
    <t>Proteza pentru Stapedoplastie</t>
  </si>
  <si>
    <t>Proteza totala pentru implant pasiv a urechei medie</t>
  </si>
  <si>
    <t>Proteza totala pentru implant pasiv a urechei medie </t>
  </si>
  <si>
    <t xml:space="preserve"> Implant (partea internă)
Implant activ- Implantul stimulează direct lanțul osicular sau fereastra rotundă. (Posibilitatea diferitelor abordări chirurgicale privind situația anatomică a pacientului. Diverse opțiuni de plasare pe lanțul osicular, precum și pe fereastra rotundă. În plus, stimularea activă a structurilor urechii medii produce o experiență de ascultare naturală.)
Soluție pentru piele intactă -Sistemul de implant este o soluție cutanată intactă  - transcutanată.  (Cu un sistem transcutanat, nu există o rană deschisă permanentă, de care trebuie îngrijită. Din punct de vedere al siguranței, riscul de complicații medicale este foarte redus. Mai puține infecții duc la costuri mai mici de îngrijire a sănătății.)
Flexibilitate chirurgicală-  Implantul activ poate fi folosit în diverse indicații și situații anatomice. (Oferă posibilitatea de a trata pacienții cu hipoacuzie senso-neurală, precum și cu hipoacuzie mixtă sau conductivă.)
Fixarea implantului -Sistemul de implant trebuie fixat cu două șuruburi în craniu. (O fixare cu două șuruburi oferă cea mai stabilă fixare pe craniu. Astfel, asigurând cea mai bună transmisie a semnalului și stabilitate pe termen lung.)
Abilitatea RMN Nu este nevoie de îndepărtat chirurgical magnetul implantului pentru RMN de până la 1,5 Tesla. (Pacienții pot fi supuși RMN de 1,5 Tesla fără a fi nevoia unei intervenții chirurgicale suplimentare de îndepărtare a magnetului de implant înainte de RMN.)
Instrumente chirurgicale Instrumentele chirurgicale necesare pentru fixarea implantului sunt incluse în cutia implantului și sterilizate. Nu este nevoie de un proces suplimentar de sterilizare înainte de operație.
Concept și performanță  Tehnologia implanturilor pe piață de cel puțin 10 ani. (Date excelente de fiabilitate și multe studii clinice publicate dovedesc conceptul și performanța sistemului de implant.)
Procesor (partea externă)
Poziția procesorului audio - Procesorul este purtat pe ureche, ca procesor cu o singură unitate, fără nicio bandă pentru cap sau echivalent. (Procesoarele care sunt purtate pe ureche ca procesor cu o singură unitate duc la mai mult confort la purtare.)
Greutatea procesorului - Greutatea procesorului nu depășește 10 grame, inclusiv bateriile și magneții de atașare. (Cu cât este mai mică greutatea procesorului, cu atât este mai mică puterea necesară a magnetului pentru a oferi suficientă atracție.)
Dimensiunile procesorului-  Marimea de înălțime a procesorului cu magnet în poziție (în mm) nu este mai  mare de 11 mm, măsurată de la cel mai jos până la cel mai înalt punct din profil. (Un profil redus face procesorul audio mai ușor de ascuns sub păr și astfel este mai atrăgător din punct de vedere estetic.)
Durata de viata a bateriei Durata de viață a bateriei procesorului audio să fie de cel puțin o săptămână. (O autonomie lungă a bateriei asigură un auz lung și fără probleme performanță auditivă pentru pacient și costuri reduse ale bateriei.)
</t>
  </si>
  <si>
    <t xml:space="preserve">a) Implant (partea internă)
Implant activ - Implantul stimulează direct osul fără țesut intermediar între ele. (Conducția osoasă funcționează cel mai bine dacă osul este stimulat direct de implant. Orice strat introduce un anumit nivel de atenuare a sunetului).
Soluție pentru piele intactă - Sistemul de implant este o soluție cutanată intactă  - transcutanată.  (Cu un sistem transcutanat, nu există o rană deschisă permanentă, de care trebuie îngrijită. Din punct de vedere al siguranței, riscul de complicații medicale este foarte redus. Mai puține infecții duc la costuri mai mici de îngrijire a sănătății.)
Flexibilitate chirurgicală - Sistemul de implant este capabil să fie îndoit sau răsucit orizontal și vertical. (Un sistem pliabil oferă o soluție pentru toate situațiile anatomice posibile, precum și pentru a evita comprimarea structurilor critice, cum ar fi sinusul și dura. Poziționarea adaptabilă a bobinei implantului oferă chirurgului mai multe oportunități de amplasare a implantului.)
Fixarea implantului Sistemul de implant trebuie fixat cu două șuruburi în craniu. O fixare cu două șuruburi oferă cea mai stabilă fixare pe craniu. Astfel, asigurând cea mai bună transmisie a semnalului și stabilitate pe termen lung.
Abilitatea RMN - Nu este nevoie de îndepărtat chirurgical magnetul implantului pentru RMN de până la 1,5 Tesla. Pacienții pot fi supuși RMN de 1,5 Tesla fără a fi nevoia unei intervenții chirurgicale suplimentare de îndepărtare a magnetului de implant înainte de RMN.
Instrumente chirurgicale - Instrumentele chirurgicale necesare pentru fixarea implantului sunt incluse în cutia implantului și sterilizate. (Nu este nevoie de un proces suplimentar de sterilizare înainte de operație.)
Concept și performanță- Tehnologia implanturilor pe piață de cel puțin 10 ani. (Date excelente de fiabilitate și multe studii clinice publicate dovedesc conceptul și performanța sistemului de implant.)
Audioprocesor (partea externă)
Poziția procesorului audio -Procesorul este purtat pe ureche, ca procesor cu o singură unitate, fără nicio bandă pentru cap sau echivalent.( Procesoarele care sunt purtate pe ureche ca procesor cu o singură unitate duc la mai mult confort la purtare.)
Greutatea procesorului Greutatea procesorului nu depășește 10 grame, inclusiv bateriile și magneții de atașare. (Cu cât este mai mică greutatea procesorului, cu atât este mai mică puterea necesară a magnetului pentru a oferi suficientă atracție.)
Dimensiunile procesorului Marimea de înălțime a procesorului cu magnet în poziție (în mm) nu este mai  mare de 11 mm, măsurată de la cel mai jos până la cel mai înalt punct din profil. (Un profil redus face procesorul audio mai ușor de ascuns sub păr și astfel este mai atrăgător din punct de vedere estetic.)
Durata de viata a bateriei- Durata de viață a bateriei procesorului audio este de cel puțin o săptămână. (O autonomie lungă a bateriei asigură un auz lung și fără problem,
performanță auditivă pentru pacient și costuri reduse ale bateriei.)
</t>
  </si>
  <si>
    <t>1. Kitul de proteză trebuie să permită ajustarea precisă și fără trepte a lungimii implantului într-un interval funcțional de la 0,75 la 3,50 mm, direct în ambalaj
2. Kitul de proteză trebuie furnizat ca un set complet, conținând măsurători sterile de diferite lungimi împreună cu implantul, eliminând necesitatea ambalării separate sau a gestionării suplimentare a inventarului
3. Designul protezei trebuie să încorporeze o formă rotunjită a clopotului pentru a crea o conexiune articulată între capul scăriței și implant.
4. Kitul trebuie să includă măsurători ușor de îndepărtat pentru măsurători intraoperatorii, permițând determinarea precisă a lungimii fără a compromite sterilitatea
5. Implanturile trebuie să fie fabricate din titan, asigurând biocompatibilitate ridicată și compatibilitate condiționată cu RMN până la 7,0 Tesla.</t>
  </si>
  <si>
    <t xml:space="preserve">1. Proteza trebuie să combine flexibilitatea cu stabilitatea prin intermediul unui clip și a unei micro-articulații sferice, permițând o fixare stabilă pe scăriță și o flexibilitate ridicată.
2. Proteza trebuie să aibă un clip simetric și o aliniere concentrică a plăcii circulare a capului pe articulația sferică, facilitând manipularea intraoperatorie și poziționarea pe scăriță.
3. Produsul trebuie să aibă o greutate de aproximativ 3,4-3,9 mg, în funcție de lungime, și să fie fabricat din titan de grad medical.
4. Proteza trebuie să fie compatibilă condiționat cu RMN până la 7,0 Tesla.
5. Sistemul trebuie să permită urmărirea mișcărilor cvasii-statice ale timpanului, prevenind potențialele vârfuri de presiune.
6. Designul protezei trebuie să asigure o utilizare ușoară în timpul intervenției chirurgicale, datorită simetriei și alinierii concentrice a componentelor sale.
</t>
  </si>
  <si>
    <t xml:space="preserve">1. Proteza trebuie să fie disponibilă în lungimi de până la 10 mm, permițând atașarea atât la incus, cât și la ciocan
2. Produsul trebuie să ofere flexibilitate intraoperatorie prin intermediul unei bucle de bandă decalate și a unui ax flexibil, cu o tranziție lină între piston și ax.
3. Implantul trebuie să aibă o greutate de aproximativ 1,0-4,0 mg, în funcție de lungime, și să fie fabricat din titan de grad medical.
4. Proteza trebuie să fie compatibilă condiționat cu RMN până la 7,0 Tesla.
5. Designul protezei trebuie să asigure o distribuție echilibrată a greutății pentru stabilitate și manipulare ușoară, oferind în același timp o vizibilitate clară asupra scăriței în timpul intervenției chirurgicale.
6. Implanturile trebuie să fie fabricate din titan, asigurând biocompatibilitate ridicată
</t>
  </si>
  <si>
    <t xml:space="preserve">1. Proteza trebuie să aibă o buclă mai largă, pentru a reduce presiunea asupra nicovalei, și să includă perforații pentru o prindere delicată.
2. Produsul trebuie să ofere flexibilitate intraoperatorie prin intermediul unei bucle decalate și a unui ax flexibil, cu o tranziție lină între piston și ax.
3. Implantul trebuie să aibă o greutate de aproximativ 1,0-3,5 mg, în funcție de lungime, și să fie fabricat din titan de grad medical.
4. Proteza trebuie să fie compatibilă condiționat cu RMN până la 7,0 Tesla
5. Lungimea funcțională a protezei trebuie să fie cuprinsă între 3,50 și 5,5 mm.
6. Designul protezei trebuie să asigure o distribuție echilibrată a greutății pentru stabilitate și manipulare ușoară, oferind în același timp o vizibilitate clară asupra scăriței în timpul intervenției chirurgicale
</t>
  </si>
  <si>
    <t xml:space="preserve">1. Proteza trebuie să aibă o bază canulată care să crească stabilitatea implantului pe platina scăriței.
2. Axul protezei trebuie să aibă două diametre diferite: 0,25 mm lângă placa de cap pentru a preveni îndoirea neintenționată și 0,20 mm în structura de cuplare pentru a oferi o zonă de îndoire definită.
3. Placa de cap și axul protezei trebuie să fie flexibile și să includă decupaje pentru o vizibilitate bună a scăriței în timpul intervenției chirurgicale.
4. Implantul trebuie să aibă o greutate de aproximativ 4,0-5,5 mg, în funcție de lungime, și să fie fabricat din titan de grad medical.
5. Proteza trebuie să fie compatibilă condiționat cu RMN până la 7,0 Tesla.
6. Lungimea funcțională a protezei trebuie să fie cuprinsă între 3,00 și 7,00 mm.
</t>
  </si>
  <si>
    <t xml:space="preserve">1. Kitul de proteză totală trebuie să permită ajustarea precisă și fără trepte a lungimii implantului direct în ambalaj, fără instrumente suplimentare, în intervalul funcțional de 3,0 până la 7,0 mm.
2. Produsul trebuie să includă o bază canulată și o distribuție echilibrată a greutății pentru o plasare stabilă pe platina scăriței.
3. Kitul trebuie să conțină măsurători sterile de diferite lungimi în același pachet cu implantul, care pot fi ușor îndepărtate pentru măsurători intraoperatorii.
4. Implantul trebuie să aibă o greutate de aproximativ 4,5-4,9 mg, în funcție de lungime, și să fie fabricat din titan de grad medical.
5. Proteza trebuie să fie compatibilă condiționat cu RMN până la 7,0 Tesla.
6. Sistemul trebuie să fie furnizat ca un singur kit complet pentru toate lungimile, reducând astfel efortul logistic, iar măsurătorile incluse trebuie să fie fabricate din polipropilenă.
</t>
  </si>
  <si>
    <t>33100000-1</t>
  </si>
  <si>
    <t xml:space="preserve"> 33100000-1</t>
  </si>
  <si>
    <t>achiziționarea dispozitivelor de protezare pentru urechea medie și de transmitere osoasă conform necesitărilor IMSP Spitalul Clinic Republican  ,,Timofei Moșneaga”, pentru anul 2027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</si>
</sst>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22"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sz val="12"/>
      <color indexed="8"/>
      <name val="Times New Roman"/>
      <family val="1"/>
      <charset val="204"/>
    </font>
    <font>
      <sz val="10"/>
      <color indexed="8"/>
      <name val="Times New Roman"/>
      <family val="1"/>
      <charset val="204"/>
    </font>
    <font>
      <b/>
      <sz val="10"/>
      <color indexed="8"/>
      <name val="Times New Roman"/>
      <family val="1"/>
    </font>
    <font>
      <sz val="10"/>
      <color rgb="FF000000"/>
      <name val="Times New Roman"/>
      <family val="2"/>
    </font>
    <font>
      <sz val="11"/>
      <color theme="1"/>
      <name val="Calibri"/>
      <family val="2"/>
      <scheme val="minor"/>
    </font>
    <font>
      <sz val="10"/>
      <color indexed="8"/>
      <name val="Times New Roman"/>
    </font>
    <font>
      <sz val="10"/>
      <color theme="1"/>
      <name val="Times New Roman"/>
      <family val="1"/>
      <charset val="204"/>
    </font>
    <font>
      <sz val="11"/>
      <color theme="1"/>
      <name val="Times New Roman"/>
      <family val="1"/>
      <charset val="204"/>
    </font>
    <font>
      <sz val="10"/>
      <name val="Arial"/>
      <family val="2"/>
      <charset val="204"/>
    </font>
    <font>
      <sz val="10"/>
      <name val="Times New Roman"/>
      <family val="1"/>
      <charset val="204"/>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9" fillId="0" borderId="0"/>
    <xf numFmtId="0" fontId="16" fillId="0" borderId="0"/>
    <xf numFmtId="0" fontId="20" fillId="0" borderId="0"/>
    <xf numFmtId="0" fontId="20" fillId="0" borderId="0"/>
  </cellStyleXfs>
  <cellXfs count="94">
    <xf numFmtId="0" fontId="0" fillId="0" borderId="0" xfId="0"/>
    <xf numFmtId="0" fontId="3" fillId="2" borderId="1" xfId="0" applyFont="1" applyFill="1" applyBorder="1" applyAlignment="1" applyProtection="1">
      <alignment vertical="center" wrapText="1"/>
    </xf>
    <xf numFmtId="0" fontId="3" fillId="2" borderId="1" xfId="1" applyFont="1" applyFill="1" applyBorder="1" applyAlignment="1" applyProtection="1">
      <alignment vertical="center" wrapText="1"/>
    </xf>
    <xf numFmtId="0" fontId="3" fillId="2" borderId="1" xfId="1" applyFont="1" applyFill="1" applyBorder="1" applyAlignment="1" applyProtection="1">
      <alignment horizontal="center" vertical="center"/>
    </xf>
    <xf numFmtId="0" fontId="2" fillId="0" borderId="0" xfId="1" applyFont="1" applyProtection="1">
      <protection locked="0"/>
    </xf>
    <xf numFmtId="0" fontId="4" fillId="0" borderId="0" xfId="1" applyFont="1" applyFill="1" applyBorder="1" applyAlignment="1" applyProtection="1">
      <alignment horizontal="left" vertical="top" wrapText="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4" fillId="0" borderId="0" xfId="1" applyFont="1" applyBorder="1" applyAlignment="1" applyProtection="1">
      <alignment horizontal="left" vertical="top" wrapText="1"/>
      <protection locked="0"/>
    </xf>
    <xf numFmtId="0" fontId="2" fillId="0" borderId="0" xfId="1" applyFont="1" applyAlignment="1" applyProtection="1">
      <alignment horizontal="center"/>
      <protection locked="0"/>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4" fillId="0" borderId="1" xfId="0" applyFont="1" applyBorder="1" applyAlignment="1" applyProtection="1">
      <alignment horizontal="left" vertical="top" wrapText="1"/>
      <protection locked="0"/>
    </xf>
    <xf numFmtId="0" fontId="2" fillId="0" borderId="1" xfId="0" applyFont="1" applyBorder="1" applyProtection="1">
      <protection locked="0"/>
    </xf>
    <xf numFmtId="0" fontId="2" fillId="0" borderId="1" xfId="1" applyFont="1" applyBorder="1" applyProtection="1">
      <protection locked="0"/>
    </xf>
    <xf numFmtId="0" fontId="5" fillId="0" borderId="0" xfId="1" applyFont="1" applyAlignment="1" applyProtection="1">
      <alignment horizontal="center"/>
      <protection locked="0"/>
    </xf>
    <xf numFmtId="2" fontId="3" fillId="2" borderId="1" xfId="1" applyNumberFormat="1" applyFont="1" applyFill="1" applyBorder="1" applyAlignment="1" applyProtection="1">
      <alignment horizontal="center" vertical="center" wrapText="1"/>
    </xf>
    <xf numFmtId="0" fontId="3" fillId="2" borderId="1" xfId="0" applyFont="1" applyFill="1" applyBorder="1" applyAlignment="1" applyProtection="1">
      <alignment horizontal="center" vertical="center" wrapText="1"/>
    </xf>
    <xf numFmtId="0" fontId="3" fillId="2" borderId="1" xfId="1" applyFont="1" applyFill="1" applyBorder="1" applyAlignment="1" applyProtection="1">
      <alignment horizontal="center" vertical="center" wrapText="1"/>
    </xf>
    <xf numFmtId="0" fontId="4" fillId="0" borderId="1" xfId="0" applyFont="1" applyFill="1" applyBorder="1" applyAlignment="1" applyProtection="1">
      <alignment vertical="top" wrapText="1"/>
      <protection locked="0"/>
    </xf>
    <xf numFmtId="0" fontId="4" fillId="0" borderId="1" xfId="0" applyFont="1" applyFill="1" applyBorder="1" applyAlignment="1" applyProtection="1">
      <alignment horizontal="left" vertical="top" wrapText="1"/>
      <protection locked="0"/>
    </xf>
    <xf numFmtId="0" fontId="2" fillId="0" borderId="1" xfId="0" applyFont="1" applyFill="1" applyBorder="1" applyAlignment="1" applyProtection="1">
      <alignment wrapText="1"/>
      <protection locked="0"/>
    </xf>
    <xf numFmtId="0" fontId="2" fillId="0" borderId="1" xfId="0" applyFont="1" applyFill="1" applyBorder="1" applyProtection="1">
      <protection locked="0"/>
    </xf>
    <xf numFmtId="0" fontId="4" fillId="2" borderId="1" xfId="1" applyFont="1" applyFill="1" applyBorder="1" applyAlignment="1" applyProtection="1">
      <alignment horizontal="center" vertical="center" wrapText="1"/>
    </xf>
    <xf numFmtId="0" fontId="2" fillId="3" borderId="1" xfId="0" applyFont="1" applyFill="1" applyBorder="1" applyProtection="1">
      <protection locked="0"/>
    </xf>
    <xf numFmtId="0" fontId="6" fillId="3" borderId="1" xfId="0" applyFont="1" applyFill="1" applyBorder="1" applyAlignment="1" applyProtection="1">
      <alignment horizontal="center" vertical="top" wrapText="1"/>
    </xf>
    <xf numFmtId="0" fontId="3" fillId="3" borderId="1" xfId="1" applyFont="1" applyFill="1" applyBorder="1" applyAlignment="1" applyProtection="1">
      <alignment horizontal="center" vertical="center" wrapText="1"/>
    </xf>
    <xf numFmtId="0" fontId="2" fillId="3" borderId="1" xfId="1" applyFont="1" applyFill="1" applyBorder="1" applyProtection="1">
      <protection locked="0"/>
    </xf>
    <xf numFmtId="0" fontId="4" fillId="0" borderId="1" xfId="0" applyFont="1" applyFill="1" applyBorder="1" applyAlignment="1" applyProtection="1">
      <alignment horizontal="left" vertical="top" wrapText="1"/>
      <protection locked="0"/>
    </xf>
    <xf numFmtId="0" fontId="3" fillId="2" borderId="1" xfId="1" applyFont="1" applyFill="1" applyBorder="1" applyAlignment="1" applyProtection="1">
      <alignment horizontal="center" vertical="center" wrapText="1"/>
    </xf>
    <xf numFmtId="0" fontId="12" fillId="3" borderId="1" xfId="1" applyFont="1" applyFill="1" applyBorder="1" applyAlignment="1" applyProtection="1">
      <alignment horizontal="center" vertical="center" wrapText="1"/>
    </xf>
    <xf numFmtId="2" fontId="12" fillId="3" borderId="1" xfId="1" applyNumberFormat="1" applyFont="1" applyFill="1" applyBorder="1" applyAlignment="1" applyProtection="1">
      <alignment horizontal="center" vertical="center" wrapText="1"/>
    </xf>
    <xf numFmtId="0" fontId="11" fillId="0" borderId="1" xfId="0" applyFont="1" applyBorder="1" applyAlignment="1" applyProtection="1">
      <alignment vertical="top"/>
      <protection locked="0"/>
    </xf>
    <xf numFmtId="0" fontId="3" fillId="2" borderId="1" xfId="0" applyFont="1" applyFill="1" applyBorder="1" applyAlignment="1" applyProtection="1">
      <alignment horizontal="center" vertical="top" wrapText="1"/>
    </xf>
    <xf numFmtId="0" fontId="2" fillId="0" borderId="1" xfId="0" applyFont="1" applyBorder="1" applyAlignment="1" applyProtection="1">
      <alignment vertical="top" wrapText="1"/>
      <protection locked="0"/>
    </xf>
    <xf numFmtId="0" fontId="2" fillId="0" borderId="1" xfId="0" applyFont="1" applyBorder="1" applyAlignment="1" applyProtection="1">
      <alignment vertical="top"/>
      <protection locked="0"/>
    </xf>
    <xf numFmtId="0" fontId="2" fillId="0" borderId="1" xfId="0" applyFont="1" applyFill="1" applyBorder="1" applyAlignment="1" applyProtection="1">
      <alignment vertical="top"/>
      <protection locked="0"/>
    </xf>
    <xf numFmtId="0" fontId="3" fillId="2" borderId="1" xfId="0" applyFont="1" applyFill="1" applyBorder="1" applyAlignment="1" applyProtection="1">
      <alignment vertical="top" wrapText="1"/>
    </xf>
    <xf numFmtId="0" fontId="11" fillId="0" borderId="1" xfId="0" applyFont="1" applyFill="1" applyBorder="1" applyAlignment="1" applyProtection="1">
      <alignment vertical="top"/>
      <protection locked="0"/>
    </xf>
    <xf numFmtId="0" fontId="14" fillId="2" borderId="1" xfId="0" applyFont="1" applyFill="1" applyBorder="1" applyAlignment="1" applyProtection="1">
      <alignment vertical="top" wrapText="1"/>
    </xf>
    <xf numFmtId="0" fontId="2" fillId="0" borderId="1" xfId="0" applyFont="1" applyBorder="1" applyAlignment="1" applyProtection="1">
      <alignment horizontal="left" vertical="top"/>
      <protection locked="0"/>
    </xf>
    <xf numFmtId="0" fontId="3" fillId="2" borderId="1" xfId="0" applyFont="1" applyFill="1" applyBorder="1" applyAlignment="1" applyProtection="1">
      <alignment horizontal="left" vertical="top" wrapText="1"/>
    </xf>
    <xf numFmtId="0" fontId="3" fillId="2" borderId="1" xfId="2" applyFont="1" applyFill="1" applyBorder="1" applyAlignment="1" applyProtection="1">
      <alignment horizontal="center" vertical="center" wrapText="1"/>
    </xf>
    <xf numFmtId="0" fontId="2" fillId="0" borderId="1" xfId="1" applyFont="1" applyBorder="1" applyAlignment="1" applyProtection="1">
      <alignment vertical="top"/>
      <protection locked="0"/>
    </xf>
    <xf numFmtId="0" fontId="17" fillId="0" borderId="1" xfId="0" applyFont="1" applyBorder="1" applyAlignment="1">
      <alignment horizontal="center" vertical="top" wrapText="1"/>
    </xf>
    <xf numFmtId="0" fontId="3" fillId="2" borderId="1" xfId="1" applyFont="1" applyFill="1" applyBorder="1" applyAlignment="1" applyProtection="1">
      <alignment horizontal="left" vertical="center" wrapText="1"/>
    </xf>
    <xf numFmtId="0" fontId="2" fillId="0" borderId="0" xfId="1" applyFont="1" applyAlignment="1" applyProtection="1">
      <alignment horizontal="left" wrapText="1"/>
      <protection locked="0"/>
    </xf>
    <xf numFmtId="2" fontId="15" fillId="0" borderId="1" xfId="0" applyNumberFormat="1" applyFont="1" applyBorder="1" applyAlignment="1">
      <alignment horizontal="right" vertical="top" shrinkToFit="1"/>
    </xf>
    <xf numFmtId="1" fontId="3" fillId="2" borderId="1" xfId="1" applyNumberFormat="1" applyFont="1" applyFill="1" applyBorder="1" applyAlignment="1" applyProtection="1">
      <alignment horizontal="center" vertical="center" wrapText="1"/>
    </xf>
    <xf numFmtId="1" fontId="2" fillId="0" borderId="0" xfId="1" applyNumberFormat="1" applyFont="1" applyAlignment="1" applyProtection="1">
      <alignment horizontal="center" vertical="center"/>
      <protection locked="0"/>
    </xf>
    <xf numFmtId="0" fontId="6" fillId="3" borderId="1" xfId="1" applyFont="1" applyFill="1" applyBorder="1" applyAlignment="1" applyProtection="1">
      <alignment vertical="center" wrapText="1"/>
    </xf>
    <xf numFmtId="0" fontId="0" fillId="0" borderId="1" xfId="0" applyBorder="1"/>
    <xf numFmtId="0" fontId="8" fillId="0" borderId="1" xfId="1" applyFont="1" applyBorder="1" applyProtection="1">
      <protection locked="0"/>
    </xf>
    <xf numFmtId="0" fontId="2" fillId="0" borderId="3" xfId="1" applyFont="1" applyBorder="1" applyProtection="1">
      <protection locked="0"/>
    </xf>
    <xf numFmtId="0" fontId="18" fillId="0" borderId="1" xfId="2" applyFont="1" applyBorder="1" applyAlignment="1">
      <alignment horizontal="center" vertical="center"/>
    </xf>
    <xf numFmtId="0" fontId="18" fillId="0" borderId="1" xfId="2" applyFont="1" applyBorder="1" applyAlignment="1">
      <alignment horizontal="center" vertical="center" wrapText="1"/>
    </xf>
    <xf numFmtId="0" fontId="13" fillId="0" borderId="1" xfId="3" applyFont="1" applyBorder="1" applyAlignment="1">
      <alignment horizontal="center" vertical="center" wrapText="1"/>
    </xf>
    <xf numFmtId="0" fontId="21" fillId="3" borderId="1" xfId="1" applyFont="1" applyFill="1" applyBorder="1" applyAlignment="1" applyProtection="1">
      <alignment vertical="top" wrapText="1"/>
      <protection locked="0"/>
    </xf>
    <xf numFmtId="0" fontId="21" fillId="3" borderId="1" xfId="4" applyFont="1" applyFill="1" applyBorder="1" applyAlignment="1" applyProtection="1">
      <alignment vertical="top" wrapText="1"/>
      <protection locked="0"/>
    </xf>
    <xf numFmtId="4" fontId="19" fillId="0" borderId="1" xfId="2" applyNumberFormat="1" applyFont="1" applyBorder="1" applyAlignment="1">
      <alignment horizontal="center" vertical="center"/>
    </xf>
    <xf numFmtId="4" fontId="19" fillId="0" borderId="1" xfId="2" applyNumberFormat="1" applyFont="1" applyBorder="1" applyAlignment="1">
      <alignment horizontal="center" vertical="top"/>
    </xf>
    <xf numFmtId="0" fontId="2" fillId="0" borderId="4" xfId="0" applyFont="1" applyBorder="1" applyProtection="1">
      <protection locked="0"/>
    </xf>
    <xf numFmtId="0" fontId="18" fillId="0" borderId="1" xfId="2" applyFont="1" applyBorder="1" applyAlignment="1">
      <alignment horizontal="center" vertical="center" wrapText="1"/>
    </xf>
    <xf numFmtId="0" fontId="13" fillId="0" borderId="1" xfId="3" applyFont="1" applyBorder="1" applyAlignment="1">
      <alignment horizontal="left" vertical="top" wrapText="1"/>
    </xf>
    <xf numFmtId="0" fontId="13" fillId="0" borderId="1" xfId="3" applyFont="1" applyBorder="1" applyAlignment="1">
      <alignment horizontal="center" vertical="center" wrapText="1"/>
    </xf>
    <xf numFmtId="0" fontId="21" fillId="3" borderId="1" xfId="1" applyFont="1" applyFill="1" applyBorder="1" applyAlignment="1" applyProtection="1">
      <alignment vertical="top" wrapText="1"/>
      <protection locked="0"/>
    </xf>
    <xf numFmtId="0" fontId="21" fillId="3" borderId="1" xfId="4" applyFont="1" applyFill="1" applyBorder="1" applyAlignment="1" applyProtection="1">
      <alignment vertical="top" wrapText="1"/>
      <protection locked="0"/>
    </xf>
    <xf numFmtId="0" fontId="21" fillId="3" borderId="1" xfId="4" applyFont="1" applyFill="1" applyBorder="1" applyAlignment="1" applyProtection="1">
      <alignment horizontal="left" vertical="top" wrapText="1"/>
      <protection locked="0"/>
    </xf>
    <xf numFmtId="0" fontId="21" fillId="3" borderId="1" xfId="1" applyFont="1" applyFill="1" applyBorder="1" applyAlignment="1" applyProtection="1">
      <alignment horizontal="left" vertical="top" wrapText="1"/>
      <protection locked="0"/>
    </xf>
    <xf numFmtId="3" fontId="2" fillId="0" borderId="0" xfId="1" applyNumberFormat="1" applyFont="1" applyProtection="1">
      <protection locked="0"/>
    </xf>
    <xf numFmtId="4" fontId="2" fillId="0" borderId="0" xfId="1" applyNumberFormat="1" applyFont="1" applyProtection="1">
      <protection locked="0"/>
    </xf>
    <xf numFmtId="3" fontId="0" fillId="0" borderId="0" xfId="0" applyNumberFormat="1"/>
    <xf numFmtId="0" fontId="3" fillId="0" borderId="1" xfId="0" applyFont="1" applyFill="1" applyBorder="1" applyAlignment="1" applyProtection="1">
      <alignment horizontal="center" vertical="top" wrapText="1"/>
      <protection locked="0"/>
    </xf>
    <xf numFmtId="0" fontId="3" fillId="2" borderId="1" xfId="0" applyFont="1" applyFill="1" applyBorder="1" applyAlignment="1" applyProtection="1">
      <alignment horizontal="center" vertical="center" wrapText="1"/>
    </xf>
    <xf numFmtId="0" fontId="3" fillId="2" borderId="2" xfId="0" applyFont="1" applyFill="1" applyBorder="1" applyAlignment="1" applyProtection="1">
      <alignment horizontal="center" vertical="center" wrapText="1"/>
    </xf>
    <xf numFmtId="0" fontId="7" fillId="0" borderId="1" xfId="0" applyFont="1" applyBorder="1" applyAlignment="1" applyProtection="1">
      <alignment horizontal="center"/>
      <protection locked="0"/>
    </xf>
    <xf numFmtId="0" fontId="5" fillId="0" borderId="1" xfId="0" applyFont="1" applyBorder="1" applyAlignment="1" applyProtection="1">
      <alignment horizontal="center"/>
      <protection locked="0"/>
    </xf>
    <xf numFmtId="0" fontId="1" fillId="0" borderId="1" xfId="0" applyFont="1" applyBorder="1" applyAlignment="1" applyProtection="1">
      <alignment horizontal="right" vertical="center"/>
      <protection locked="0"/>
    </xf>
    <xf numFmtId="0" fontId="2" fillId="0" borderId="1" xfId="0" applyFont="1" applyBorder="1" applyAlignment="1" applyProtection="1">
      <alignment horizontal="left" vertical="center"/>
      <protection locked="0"/>
    </xf>
    <xf numFmtId="0" fontId="3" fillId="0" borderId="1" xfId="0" applyFont="1" applyFill="1" applyBorder="1" applyAlignment="1" applyProtection="1">
      <alignment horizontal="right" vertical="center" wrapText="1"/>
      <protection locked="0"/>
    </xf>
    <xf numFmtId="0" fontId="4" fillId="0" borderId="1" xfId="0" applyFont="1" applyFill="1" applyBorder="1" applyAlignment="1" applyProtection="1">
      <alignment horizontal="center" vertical="center" wrapText="1"/>
      <protection locked="0"/>
    </xf>
    <xf numFmtId="0" fontId="2" fillId="0" borderId="0" xfId="1" applyFont="1" applyBorder="1" applyAlignment="1" applyProtection="1">
      <alignment horizontal="center"/>
    </xf>
    <xf numFmtId="0" fontId="3" fillId="0" borderId="0" xfId="1" applyFont="1" applyFill="1" applyBorder="1" applyAlignment="1" applyProtection="1">
      <alignment horizontal="center" vertical="top" wrapText="1"/>
      <protection locked="0"/>
    </xf>
    <xf numFmtId="0" fontId="3" fillId="2" borderId="1" xfId="1" applyFont="1" applyFill="1" applyBorder="1" applyAlignment="1" applyProtection="1">
      <alignment horizontal="center" vertical="center" wrapText="1"/>
    </xf>
    <xf numFmtId="0" fontId="7" fillId="0" borderId="0" xfId="1" applyFont="1" applyAlignment="1" applyProtection="1">
      <alignment horizontal="center"/>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xf numFmtId="0" fontId="4" fillId="0" borderId="0" xfId="1" applyFont="1" applyFill="1" applyBorder="1" applyAlignment="1" applyProtection="1">
      <alignment horizontal="center" vertical="top" wrapText="1"/>
      <protection locked="0"/>
    </xf>
  </cellXfs>
  <cellStyles count="5">
    <cellStyle name="Normal" xfId="0" builtinId="0"/>
    <cellStyle name="Normal 12 2" xfId="3" xr:uid="{690C3E62-C2C5-489E-A42A-A9D251048BFF}"/>
    <cellStyle name="Normal 2" xfId="1" xr:uid="{00000000-0005-0000-0000-000001000000}"/>
    <cellStyle name="Normal 3" xfId="2" xr:uid="{81CE6C15-966A-4DAC-968F-C61C98B6D6EA}"/>
    <cellStyle name="Normal 3 2" xfId="4" xr:uid="{D0BCE4EA-20C6-43D4-82C9-181F71E4CE2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Q17"/>
  <sheetViews>
    <sheetView topLeftCell="A14" zoomScale="90" zoomScaleNormal="90" workbookViewId="0">
      <selection activeCell="A16" sqref="A16:XFD16"/>
    </sheetView>
  </sheetViews>
  <sheetFormatPr defaultRowHeight="15.75" x14ac:dyDescent="0.25"/>
  <cols>
    <col min="1" max="1" width="5.7109375" style="17" customWidth="1"/>
    <col min="2" max="2" width="4.42578125" style="36" customWidth="1"/>
    <col min="3" max="3" width="25.85546875" style="39" customWidth="1"/>
    <col min="4" max="4" width="28" style="38" customWidth="1"/>
    <col min="5" max="5" width="10.5703125" style="17" customWidth="1"/>
    <col min="6" max="6" width="11.28515625" style="17" customWidth="1"/>
    <col min="7" max="7" width="10.7109375" style="17" customWidth="1"/>
    <col min="8" max="8" width="80.42578125" style="17" customWidth="1"/>
    <col min="9" max="9" width="30.7109375" style="44" customWidth="1"/>
    <col min="10" max="10" width="28.5703125" style="17" customWidth="1"/>
    <col min="11" max="11" width="1.7109375" style="17" customWidth="1"/>
    <col min="12" max="16384" width="9.140625" style="17"/>
  </cols>
  <sheetData>
    <row r="1" spans="1:17" x14ac:dyDescent="0.25">
      <c r="C1" s="79" t="s">
        <v>30</v>
      </c>
      <c r="D1" s="79"/>
      <c r="E1" s="79"/>
      <c r="F1" s="79"/>
      <c r="G1" s="79"/>
      <c r="H1" s="79"/>
      <c r="I1" s="79"/>
      <c r="J1" s="79"/>
    </row>
    <row r="2" spans="1:17" x14ac:dyDescent="0.25">
      <c r="D2" s="80" t="s">
        <v>16</v>
      </c>
      <c r="E2" s="80"/>
      <c r="F2" s="80"/>
      <c r="G2" s="80"/>
      <c r="H2" s="80"/>
    </row>
    <row r="3" spans="1:17" x14ac:dyDescent="0.25">
      <c r="A3" s="81" t="s">
        <v>11</v>
      </c>
      <c r="B3" s="81"/>
      <c r="C3" s="81"/>
      <c r="D3" s="82" t="s">
        <v>28</v>
      </c>
      <c r="E3" s="82"/>
      <c r="F3" s="82"/>
      <c r="G3" s="82"/>
      <c r="H3" s="82"/>
      <c r="I3" s="44" t="s">
        <v>12</v>
      </c>
      <c r="J3" s="17" t="s">
        <v>14</v>
      </c>
    </row>
    <row r="4" spans="1:17" s="25" customFormat="1" ht="52.5" customHeight="1" x14ac:dyDescent="0.25">
      <c r="A4" s="83" t="s">
        <v>10</v>
      </c>
      <c r="B4" s="83"/>
      <c r="C4" s="83"/>
      <c r="D4" s="84" t="s">
        <v>50</v>
      </c>
      <c r="E4" s="84"/>
      <c r="F4" s="84"/>
      <c r="G4" s="84"/>
      <c r="H4" s="84"/>
      <c r="I4" s="32" t="s">
        <v>13</v>
      </c>
      <c r="J4" s="23" t="s">
        <v>15</v>
      </c>
      <c r="K4" s="24"/>
    </row>
    <row r="5" spans="1:17" s="26" customFormat="1" x14ac:dyDescent="0.25">
      <c r="B5" s="42"/>
      <c r="C5" s="40"/>
      <c r="D5" s="76"/>
      <c r="E5" s="76"/>
      <c r="F5" s="76"/>
      <c r="G5" s="76"/>
      <c r="H5" s="76"/>
      <c r="I5" s="76"/>
      <c r="J5" s="76"/>
      <c r="K5" s="24"/>
    </row>
    <row r="6" spans="1:17" ht="31.5" x14ac:dyDescent="0.25">
      <c r="A6" s="1" t="s">
        <v>2</v>
      </c>
      <c r="B6" s="43" t="s">
        <v>0</v>
      </c>
      <c r="C6" s="41" t="s">
        <v>1</v>
      </c>
      <c r="D6" s="37" t="s">
        <v>3</v>
      </c>
      <c r="E6" s="46" t="s">
        <v>4</v>
      </c>
      <c r="F6" s="46" t="s">
        <v>5</v>
      </c>
      <c r="G6" s="46" t="s">
        <v>6</v>
      </c>
      <c r="H6" s="21" t="s">
        <v>7</v>
      </c>
      <c r="I6" s="45" t="s">
        <v>8</v>
      </c>
      <c r="J6" s="21" t="s">
        <v>9</v>
      </c>
      <c r="K6" s="16"/>
    </row>
    <row r="7" spans="1:17" x14ac:dyDescent="0.25">
      <c r="A7" s="21">
        <v>1</v>
      </c>
      <c r="B7" s="77">
        <v>2</v>
      </c>
      <c r="C7" s="77"/>
      <c r="D7" s="78"/>
      <c r="E7" s="33">
        <v>3</v>
      </c>
      <c r="F7" s="20">
        <v>4</v>
      </c>
      <c r="G7" s="21">
        <v>5</v>
      </c>
      <c r="H7" s="21">
        <v>6</v>
      </c>
      <c r="I7" s="45">
        <v>7</v>
      </c>
      <c r="J7" s="21">
        <v>8</v>
      </c>
      <c r="K7" s="16"/>
    </row>
    <row r="8" spans="1:17" ht="409.5" x14ac:dyDescent="0.25">
      <c r="A8" s="29" t="s">
        <v>49</v>
      </c>
      <c r="B8" s="48">
        <v>1</v>
      </c>
      <c r="C8" s="66" t="s">
        <v>33</v>
      </c>
      <c r="D8" s="66" t="s">
        <v>33</v>
      </c>
      <c r="E8" s="34"/>
      <c r="F8" s="35"/>
      <c r="G8" s="28"/>
      <c r="H8" s="67" t="s">
        <v>40</v>
      </c>
      <c r="I8" s="47"/>
      <c r="K8" s="65"/>
    </row>
    <row r="9" spans="1:17" ht="409.5" x14ac:dyDescent="0.25">
      <c r="A9" s="29" t="s">
        <v>48</v>
      </c>
      <c r="B9" s="48">
        <v>2</v>
      </c>
      <c r="C9" s="68" t="s">
        <v>34</v>
      </c>
      <c r="D9" s="68" t="s">
        <v>34</v>
      </c>
      <c r="E9" s="34"/>
      <c r="F9" s="35"/>
      <c r="G9" s="28"/>
      <c r="H9" s="67" t="s">
        <v>41</v>
      </c>
      <c r="I9" s="47"/>
      <c r="K9" s="65"/>
    </row>
    <row r="10" spans="1:17" ht="140.25" x14ac:dyDescent="0.25">
      <c r="A10" s="29" t="s">
        <v>48</v>
      </c>
      <c r="B10" s="48">
        <v>3</v>
      </c>
      <c r="C10" s="69" t="s">
        <v>35</v>
      </c>
      <c r="D10" s="69" t="s">
        <v>35</v>
      </c>
      <c r="H10" s="71" t="s">
        <v>42</v>
      </c>
      <c r="K10" s="65"/>
    </row>
    <row r="11" spans="1:17" ht="178.5" x14ac:dyDescent="0.25">
      <c r="A11" s="29" t="s">
        <v>48</v>
      </c>
      <c r="B11" s="48">
        <v>4</v>
      </c>
      <c r="C11" s="69" t="s">
        <v>36</v>
      </c>
      <c r="D11" s="69" t="s">
        <v>36</v>
      </c>
      <c r="E11" s="18"/>
      <c r="F11" s="18"/>
      <c r="G11" s="18"/>
      <c r="H11" s="71" t="s">
        <v>43</v>
      </c>
      <c r="I11" s="18"/>
      <c r="J11" s="18"/>
      <c r="K11" s="4"/>
      <c r="L11" s="4"/>
      <c r="M11" s="4"/>
      <c r="N11" s="4"/>
      <c r="O11" s="4"/>
      <c r="P11" s="4"/>
      <c r="Q11" s="4"/>
    </row>
    <row r="12" spans="1:17" ht="191.25" x14ac:dyDescent="0.3">
      <c r="A12" s="29" t="s">
        <v>48</v>
      </c>
      <c r="B12" s="48">
        <v>5</v>
      </c>
      <c r="C12" s="70" t="s">
        <v>37</v>
      </c>
      <c r="D12" s="70" t="s">
        <v>37</v>
      </c>
      <c r="E12" s="56"/>
      <c r="F12" s="56"/>
      <c r="G12" s="56"/>
      <c r="H12" s="71" t="s">
        <v>44</v>
      </c>
      <c r="I12" s="56"/>
      <c r="J12" s="56"/>
      <c r="K12" s="12"/>
      <c r="L12" s="12"/>
      <c r="M12" s="12"/>
      <c r="N12" s="12"/>
      <c r="O12" s="12"/>
      <c r="P12" s="12"/>
      <c r="Q12" s="12"/>
    </row>
    <row r="13" spans="1:17" ht="191.25" x14ac:dyDescent="0.3">
      <c r="A13" s="29" t="s">
        <v>48</v>
      </c>
      <c r="B13" s="48">
        <v>6</v>
      </c>
      <c r="C13" s="70" t="s">
        <v>37</v>
      </c>
      <c r="D13" s="70" t="s">
        <v>37</v>
      </c>
      <c r="E13" s="56"/>
      <c r="F13" s="56"/>
      <c r="G13" s="56"/>
      <c r="H13" s="71" t="s">
        <v>45</v>
      </c>
      <c r="I13" s="56"/>
      <c r="J13" s="56"/>
      <c r="K13" s="12"/>
      <c r="L13" s="12"/>
      <c r="M13" s="12"/>
      <c r="N13" s="12"/>
      <c r="O13" s="12"/>
      <c r="P13" s="12"/>
      <c r="Q13" s="12"/>
    </row>
    <row r="14" spans="1:17" ht="165.75" x14ac:dyDescent="0.3">
      <c r="A14" s="29" t="s">
        <v>48</v>
      </c>
      <c r="B14" s="48">
        <v>7</v>
      </c>
      <c r="C14" s="70" t="s">
        <v>38</v>
      </c>
      <c r="D14" s="70" t="s">
        <v>38</v>
      </c>
      <c r="E14" s="56"/>
      <c r="F14" s="56"/>
      <c r="G14" s="56"/>
      <c r="H14" s="71" t="s">
        <v>46</v>
      </c>
      <c r="I14" s="56"/>
      <c r="J14" s="56"/>
      <c r="K14" s="12"/>
      <c r="L14" s="12"/>
      <c r="M14" s="12"/>
      <c r="N14" s="12"/>
      <c r="O14" s="12"/>
      <c r="P14" s="12"/>
      <c r="Q14" s="12"/>
    </row>
    <row r="15" spans="1:17" ht="204" x14ac:dyDescent="0.25">
      <c r="A15" s="29" t="s">
        <v>48</v>
      </c>
      <c r="B15" s="48">
        <v>8</v>
      </c>
      <c r="C15" s="69" t="s">
        <v>39</v>
      </c>
      <c r="D15" s="70" t="s">
        <v>39</v>
      </c>
      <c r="E15" s="55"/>
      <c r="F15" s="55"/>
      <c r="G15" s="55"/>
      <c r="H15" s="72" t="s">
        <v>47</v>
      </c>
      <c r="I15" s="55"/>
      <c r="J15" s="55"/>
      <c r="K15"/>
      <c r="L15"/>
      <c r="M15"/>
      <c r="N15"/>
      <c r="O15"/>
      <c r="P15"/>
      <c r="Q15"/>
    </row>
    <row r="17" spans="1:1" ht="20.25" x14ac:dyDescent="0.3">
      <c r="A17" s="12" t="s">
        <v>17</v>
      </c>
    </row>
  </sheetData>
  <autoFilter ref="A6:K7" xr:uid="{00000000-0009-0000-0000-000000000000}"/>
  <mergeCells count="9">
    <mergeCell ref="D5:H5"/>
    <mergeCell ref="I5:J5"/>
    <mergeCell ref="B7:D7"/>
    <mergeCell ref="C1:J1"/>
    <mergeCell ref="D2:H2"/>
    <mergeCell ref="A3:C3"/>
    <mergeCell ref="D3:H3"/>
    <mergeCell ref="A4:C4"/>
    <mergeCell ref="D4:H4"/>
  </mergeCells>
  <phoneticPr fontId="10"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A16"/>
  <sheetViews>
    <sheetView tabSelected="1" workbookViewId="0">
      <selection activeCell="L15" sqref="L15"/>
    </sheetView>
  </sheetViews>
  <sheetFormatPr defaultRowHeight="15.75" x14ac:dyDescent="0.25"/>
  <cols>
    <col min="1" max="1" width="3.42578125" style="4" customWidth="1"/>
    <col min="2" max="2" width="5.7109375" style="4" customWidth="1"/>
    <col min="3" max="3" width="4.42578125" style="4" customWidth="1"/>
    <col min="4" max="4" width="25.85546875" style="4" customWidth="1"/>
    <col min="5" max="5" width="28" style="50" customWidth="1"/>
    <col min="6" max="6" width="8.7109375" style="10" customWidth="1"/>
    <col min="7" max="7" width="14.7109375" style="53" customWidth="1"/>
    <col min="8" max="8" width="18.28515625" style="4" customWidth="1"/>
    <col min="9" max="9" width="20.5703125" style="4" customWidth="1"/>
    <col min="10" max="10" width="19.28515625" style="4" customWidth="1"/>
    <col min="11" max="11" width="25.28515625" style="4" customWidth="1"/>
    <col min="12" max="12" width="30" style="4" customWidth="1"/>
    <col min="13" max="13" width="15.42578125" style="4" bestFit="1" customWidth="1"/>
    <col min="14" max="16384" width="9.140625" style="4"/>
  </cols>
  <sheetData>
    <row r="1" spans="1:27" x14ac:dyDescent="0.25">
      <c r="D1" s="88" t="s">
        <v>31</v>
      </c>
      <c r="E1" s="88"/>
      <c r="F1" s="88"/>
      <c r="G1" s="88"/>
      <c r="H1" s="88"/>
      <c r="I1" s="88"/>
      <c r="J1" s="88"/>
      <c r="K1" s="88"/>
      <c r="L1" s="88"/>
    </row>
    <row r="2" spans="1:27" x14ac:dyDescent="0.25">
      <c r="D2" s="89" t="s">
        <v>19</v>
      </c>
      <c r="E2" s="89"/>
      <c r="F2" s="89"/>
      <c r="G2" s="89"/>
      <c r="H2" s="89"/>
      <c r="I2" s="89"/>
      <c r="J2" s="89"/>
      <c r="K2" s="19"/>
    </row>
    <row r="3" spans="1:27" x14ac:dyDescent="0.25">
      <c r="B3" s="90" t="s">
        <v>11</v>
      </c>
      <c r="C3" s="90"/>
      <c r="D3" s="90"/>
      <c r="E3" s="91" t="s">
        <v>28</v>
      </c>
      <c r="F3" s="91"/>
      <c r="G3" s="91"/>
      <c r="H3" s="91"/>
      <c r="I3" s="91"/>
      <c r="K3" s="4" t="s">
        <v>12</v>
      </c>
      <c r="L3" s="4" t="s">
        <v>14</v>
      </c>
    </row>
    <row r="4" spans="1:27" s="7" customFormat="1" ht="51" customHeight="1" x14ac:dyDescent="0.25">
      <c r="A4" s="5"/>
      <c r="B4" s="92" t="s">
        <v>10</v>
      </c>
      <c r="C4" s="92"/>
      <c r="D4" s="92"/>
      <c r="E4" s="93" t="s">
        <v>50</v>
      </c>
      <c r="F4" s="93"/>
      <c r="G4" s="93"/>
      <c r="H4" s="93"/>
      <c r="I4" s="93"/>
      <c r="J4" s="93"/>
      <c r="K4" s="6" t="s">
        <v>13</v>
      </c>
      <c r="L4" s="6" t="s">
        <v>15</v>
      </c>
    </row>
    <row r="5" spans="1:27" s="8" customFormat="1" x14ac:dyDescent="0.25">
      <c r="A5" s="5"/>
      <c r="E5" s="86"/>
      <c r="F5" s="86"/>
      <c r="G5" s="86"/>
      <c r="H5" s="86"/>
      <c r="I5" s="86"/>
      <c r="J5" s="86"/>
      <c r="K5" s="86"/>
      <c r="L5" s="86"/>
    </row>
    <row r="6" spans="1:27" ht="47.25" x14ac:dyDescent="0.25">
      <c r="A6" s="9"/>
      <c r="B6" s="2" t="s">
        <v>2</v>
      </c>
      <c r="C6" s="2" t="s">
        <v>0</v>
      </c>
      <c r="D6" s="2" t="s">
        <v>1</v>
      </c>
      <c r="E6" s="49" t="s">
        <v>3</v>
      </c>
      <c r="F6" s="22" t="s">
        <v>20</v>
      </c>
      <c r="G6" s="52" t="s">
        <v>21</v>
      </c>
      <c r="H6" s="22" t="s">
        <v>22</v>
      </c>
      <c r="I6" s="22" t="s">
        <v>23</v>
      </c>
      <c r="J6" s="3" t="s">
        <v>24</v>
      </c>
      <c r="K6" s="3" t="s">
        <v>25</v>
      </c>
      <c r="L6" s="27" t="s">
        <v>26</v>
      </c>
    </row>
    <row r="7" spans="1:27" x14ac:dyDescent="0.25">
      <c r="A7" s="9"/>
      <c r="B7" s="22">
        <v>1</v>
      </c>
      <c r="C7" s="87">
        <v>2</v>
      </c>
      <c r="D7" s="87"/>
      <c r="E7" s="87"/>
      <c r="F7" s="22">
        <v>3</v>
      </c>
      <c r="G7" s="52">
        <v>4</v>
      </c>
      <c r="H7" s="22">
        <v>5</v>
      </c>
      <c r="I7" s="22">
        <v>6</v>
      </c>
      <c r="J7" s="22">
        <v>7</v>
      </c>
      <c r="K7" s="22">
        <v>8</v>
      </c>
      <c r="L7" s="27">
        <v>9</v>
      </c>
    </row>
    <row r="8" spans="1:27" ht="63.75" x14ac:dyDescent="0.25">
      <c r="A8" s="57"/>
      <c r="B8" s="29" t="s">
        <v>49</v>
      </c>
      <c r="C8" s="48">
        <v>1</v>
      </c>
      <c r="D8" s="59" t="s">
        <v>33</v>
      </c>
      <c r="E8" s="59" t="s">
        <v>33</v>
      </c>
      <c r="F8" s="58" t="s">
        <v>29</v>
      </c>
      <c r="G8" s="63">
        <v>25</v>
      </c>
      <c r="H8" s="51"/>
      <c r="I8" s="30"/>
      <c r="J8" s="31"/>
      <c r="K8" s="31"/>
      <c r="L8" s="54" t="s">
        <v>32</v>
      </c>
      <c r="M8" s="73">
        <v>6245000</v>
      </c>
    </row>
    <row r="9" spans="1:27" ht="63.75" x14ac:dyDescent="0.25">
      <c r="A9" s="57"/>
      <c r="B9" s="29" t="s">
        <v>49</v>
      </c>
      <c r="C9" s="48">
        <v>2</v>
      </c>
      <c r="D9" s="60" t="s">
        <v>34</v>
      </c>
      <c r="E9" s="60" t="s">
        <v>34</v>
      </c>
      <c r="F9" s="58" t="s">
        <v>29</v>
      </c>
      <c r="G9" s="63">
        <v>20</v>
      </c>
      <c r="H9" s="51"/>
      <c r="I9" s="30"/>
      <c r="J9" s="31"/>
      <c r="K9" s="31"/>
      <c r="L9" s="54" t="s">
        <v>32</v>
      </c>
      <c r="M9" s="73">
        <v>4996000</v>
      </c>
    </row>
    <row r="10" spans="1:27" ht="63.75" x14ac:dyDescent="0.25">
      <c r="B10" s="29" t="s">
        <v>49</v>
      </c>
      <c r="C10" s="48">
        <v>3</v>
      </c>
      <c r="D10" s="61" t="s">
        <v>35</v>
      </c>
      <c r="E10" s="61" t="s">
        <v>35</v>
      </c>
      <c r="F10" s="58" t="s">
        <v>29</v>
      </c>
      <c r="G10" s="64">
        <v>5</v>
      </c>
      <c r="H10" s="18"/>
      <c r="I10" s="18"/>
      <c r="J10" s="18"/>
      <c r="K10" s="18"/>
      <c r="L10" s="54" t="s">
        <v>32</v>
      </c>
      <c r="M10" s="74">
        <v>68100</v>
      </c>
    </row>
    <row r="11" spans="1:27" ht="63.75" x14ac:dyDescent="0.25">
      <c r="B11" s="29" t="s">
        <v>49</v>
      </c>
      <c r="C11" s="48">
        <v>4</v>
      </c>
      <c r="D11" s="61" t="s">
        <v>36</v>
      </c>
      <c r="E11" s="61" t="s">
        <v>36</v>
      </c>
      <c r="F11" s="58" t="s">
        <v>29</v>
      </c>
      <c r="G11" s="64">
        <v>5</v>
      </c>
      <c r="H11" s="18"/>
      <c r="I11" s="18"/>
      <c r="J11" s="18"/>
      <c r="K11" s="18"/>
      <c r="L11" s="54" t="s">
        <v>32</v>
      </c>
      <c r="M11" s="74">
        <v>68100</v>
      </c>
    </row>
    <row r="12" spans="1:27" ht="63.75" x14ac:dyDescent="0.25">
      <c r="B12" s="29" t="s">
        <v>49</v>
      </c>
      <c r="C12" s="48">
        <v>5</v>
      </c>
      <c r="D12" s="62" t="s">
        <v>37</v>
      </c>
      <c r="E12" s="62" t="s">
        <v>37</v>
      </c>
      <c r="F12" s="58" t="s">
        <v>29</v>
      </c>
      <c r="G12" s="64">
        <v>5</v>
      </c>
      <c r="H12" s="18"/>
      <c r="I12" s="18"/>
      <c r="J12" s="18"/>
      <c r="K12" s="18"/>
      <c r="L12" s="54" t="s">
        <v>32</v>
      </c>
      <c r="M12" s="74">
        <v>48000</v>
      </c>
    </row>
    <row r="13" spans="1:27" ht="63.75" x14ac:dyDescent="0.3">
      <c r="B13" s="29" t="s">
        <v>49</v>
      </c>
      <c r="C13" s="48">
        <v>6</v>
      </c>
      <c r="D13" s="62" t="s">
        <v>37</v>
      </c>
      <c r="E13" s="62" t="s">
        <v>37</v>
      </c>
      <c r="F13" s="58" t="s">
        <v>29</v>
      </c>
      <c r="G13" s="64">
        <v>5</v>
      </c>
      <c r="H13" s="56"/>
      <c r="I13" s="56"/>
      <c r="J13" s="56"/>
      <c r="K13" s="56"/>
      <c r="L13" s="54" t="s">
        <v>32</v>
      </c>
      <c r="M13" s="74">
        <v>48750</v>
      </c>
      <c r="N13" s="12"/>
      <c r="O13" s="12"/>
      <c r="P13" s="12"/>
      <c r="Q13" s="12"/>
      <c r="R13" s="12"/>
      <c r="S13" s="12"/>
      <c r="T13" s="12"/>
      <c r="U13" s="12"/>
      <c r="V13" s="12"/>
      <c r="W13" s="12"/>
      <c r="X13" s="12"/>
      <c r="Y13" s="12"/>
      <c r="Z13" s="12"/>
      <c r="AA13" s="12"/>
    </row>
    <row r="14" spans="1:27" ht="63.75" x14ac:dyDescent="0.3">
      <c r="B14" s="29" t="s">
        <v>49</v>
      </c>
      <c r="C14" s="48">
        <v>7</v>
      </c>
      <c r="D14" s="62" t="s">
        <v>38</v>
      </c>
      <c r="E14" s="62" t="s">
        <v>38</v>
      </c>
      <c r="F14" s="58" t="s">
        <v>29</v>
      </c>
      <c r="G14" s="64">
        <v>5</v>
      </c>
      <c r="H14" s="56"/>
      <c r="I14" s="56"/>
      <c r="J14" s="56"/>
      <c r="K14" s="56"/>
      <c r="L14" s="54" t="s">
        <v>32</v>
      </c>
      <c r="M14" s="74">
        <v>68100</v>
      </c>
      <c r="N14" s="12"/>
      <c r="O14" s="12"/>
      <c r="P14" s="12"/>
      <c r="Q14" s="12"/>
      <c r="R14" s="12"/>
      <c r="S14" s="12"/>
      <c r="T14" s="12"/>
      <c r="U14" s="12"/>
      <c r="V14" s="12"/>
      <c r="W14" s="12"/>
      <c r="X14" s="12"/>
      <c r="Y14" s="12"/>
      <c r="Z14" s="12"/>
      <c r="AA14" s="12"/>
    </row>
    <row r="15" spans="1:27" ht="63.75" x14ac:dyDescent="0.3">
      <c r="B15" s="29" t="s">
        <v>49</v>
      </c>
      <c r="C15" s="48">
        <v>8</v>
      </c>
      <c r="D15" s="61" t="s">
        <v>39</v>
      </c>
      <c r="E15" s="62" t="s">
        <v>39</v>
      </c>
      <c r="F15" s="58" t="s">
        <v>29</v>
      </c>
      <c r="G15" s="64">
        <v>5</v>
      </c>
      <c r="H15" s="56"/>
      <c r="I15" s="56"/>
      <c r="J15" s="56"/>
      <c r="K15" s="56"/>
      <c r="L15" s="54" t="s">
        <v>32</v>
      </c>
      <c r="M15" s="74">
        <v>68100</v>
      </c>
      <c r="N15" s="12"/>
      <c r="O15" s="12"/>
      <c r="P15" s="12"/>
      <c r="Q15" s="12"/>
      <c r="R15" s="12"/>
      <c r="S15" s="12"/>
      <c r="T15" s="12"/>
      <c r="U15" s="12"/>
      <c r="V15" s="12"/>
      <c r="W15" s="12"/>
      <c r="X15" s="12"/>
      <c r="Y15" s="12"/>
      <c r="Z15" s="12"/>
      <c r="AA15" s="12"/>
    </row>
    <row r="16" spans="1:27" x14ac:dyDescent="0.25">
      <c r="D16"/>
      <c r="E16"/>
      <c r="F16"/>
      <c r="G16"/>
      <c r="H16" s="85" t="s">
        <v>27</v>
      </c>
      <c r="I16" s="85"/>
      <c r="J16" s="11">
        <f>SUM(J8:J9)</f>
        <v>0</v>
      </c>
      <c r="K16" s="11">
        <f>SUM(K8:K9)</f>
        <v>0</v>
      </c>
      <c r="L16"/>
      <c r="M16" s="75">
        <f>SUM(M8:M15)</f>
        <v>11610150</v>
      </c>
      <c r="N16"/>
      <c r="O16"/>
      <c r="P16"/>
      <c r="Q16"/>
      <c r="R16"/>
      <c r="S16"/>
      <c r="T16"/>
      <c r="U16"/>
      <c r="V16"/>
      <c r="W16"/>
      <c r="X16"/>
      <c r="Y16"/>
      <c r="Z16"/>
      <c r="AA16"/>
    </row>
  </sheetData>
  <autoFilter ref="A6:L9" xr:uid="{00000000-0009-0000-0000-000001000000}"/>
  <mergeCells count="10">
    <mergeCell ref="H16:I16"/>
    <mergeCell ref="E5:I5"/>
    <mergeCell ref="J5:L5"/>
    <mergeCell ref="C7:E7"/>
    <mergeCell ref="D1:L1"/>
    <mergeCell ref="D2:J2"/>
    <mergeCell ref="B3:D3"/>
    <mergeCell ref="E3:I3"/>
    <mergeCell ref="B4:D4"/>
    <mergeCell ref="E4:J4"/>
  </mergeCells>
  <phoneticPr fontId="10"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4" sqref="D14:T19"/>
    </sheetView>
  </sheetViews>
  <sheetFormatPr defaultRowHeight="12.75" x14ac:dyDescent="0.2"/>
  <sheetData>
    <row r="11" spans="2:12" s="4" customFormat="1" ht="15.75" x14ac:dyDescent="0.25">
      <c r="B11" s="13"/>
      <c r="C11" s="13"/>
      <c r="D11" s="13"/>
      <c r="E11" s="13"/>
      <c r="F11" s="14"/>
      <c r="G11" s="13"/>
      <c r="H11" s="15"/>
      <c r="I11" s="15"/>
      <c r="J11" s="13"/>
      <c r="K11" s="13"/>
      <c r="L11" s="13"/>
    </row>
    <row r="12" spans="2:12" s="4" customFormat="1" ht="15.75" x14ac:dyDescent="0.25">
      <c r="B12" s="13"/>
      <c r="C12" s="13"/>
      <c r="D12" s="13"/>
      <c r="E12" s="13"/>
      <c r="F12" s="14"/>
      <c r="G12" s="13"/>
      <c r="H12" s="85" t="s">
        <v>27</v>
      </c>
      <c r="I12" s="85"/>
      <c r="J12" s="11" t="e">
        <f>SUM(#REF!)</f>
        <v>#REF!</v>
      </c>
      <c r="K12" s="11" t="e">
        <f>SUM(#REF!)</f>
        <v>#REF!</v>
      </c>
      <c r="L12" s="13"/>
    </row>
    <row r="13" spans="2:12" s="4" customFormat="1" ht="15.75" x14ac:dyDescent="0.25">
      <c r="F13" s="10"/>
    </row>
    <row r="14" spans="2:12" s="4" customFormat="1" ht="15.75" x14ac:dyDescent="0.25">
      <c r="F14" s="10"/>
    </row>
    <row r="15" spans="2:12" s="12" customFormat="1" ht="20.25" x14ac:dyDescent="0.3">
      <c r="D15" s="12" t="s">
        <v>17</v>
      </c>
    </row>
    <row r="16" spans="2:12" s="12" customFormat="1" ht="20.25" x14ac:dyDescent="0.3"/>
    <row r="17" spans="4:4" s="12" customFormat="1" ht="20.25" x14ac:dyDescent="0.3">
      <c r="D17" s="12" t="s">
        <v>18</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2021-04-16T07:22:22Z</cp:lastPrinted>
  <dcterms:created xsi:type="dcterms:W3CDTF">2017-08-17T12:48:14Z</dcterms:created>
  <dcterms:modified xsi:type="dcterms:W3CDTF">2026-05-13T14:14:53Z</dcterms:modified>
</cp:coreProperties>
</file>