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<sst xmlns="http://schemas.openxmlformats.org/spreadsheetml/2006/main" count="237" uniqueCount="77">
  <si>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</si>
  <si>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</si>
  <si>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</si>
  <si>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</si>
  <si>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</si>
  <si>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</si>
  <si>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</si>
  <si>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</si>
  <si>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</si>
  <si>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</si>
  <si>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</si>
  <si>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</si>
  <si>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</si>
  <si>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</si>
  <si>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</si>
  <si>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</si>
  <si>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</si>
  <si>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</si>
  <si>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</si>
  <si>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</si>
  <si>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</si>
  <si>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</si>
  <si>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</si>
  <si>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</si>
  <si>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</si>
  <si>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</si>
  <si>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</si>
  <si>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</si>
  <si>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</si>
  <si>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</si>
  <si>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</si>
  <si>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</si>
  <si>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</si>
  <si>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 xml:space="preserve">valoarea estimativă </t>
  </si>
  <si>
    <t>Dispozitivelor medicale conform necesităților IMSP Spitalul Clinic Municipal ,,Sfânta Treime”  (listă suplimentară 6)</t>
  </si>
  <si>
    <t>Mașina de anestezie (caracteristici avansate)</t>
  </si>
  <si>
    <t xml:space="preserve">Mașină de anestezie (caracteristici avansate)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0 - 15
Vaporizator tip vaporizator acceptate Izofluran da
  Sevofluran da
  Halothan da
  Enfluran da
 număr de vaporizatoare instalate la dipozitiv ≥ 2 unități da
  Izofluran da
  Sevofluran da
 interlock da
 sistem de absorbție da
Mecanisme de siguranță siguranța O2 acustică, vizuală
 siguranță de amestec hipoxic da
Ventilator automat tip pacient Adult, Pediatric
 moduri de ventilație Manual/spontan, IMV, VCV, PCV, PSV, SIMV, PS
 mecanism electronic de amestec a gazelor (mixer) da
 volumul Tidal, ml 5-1500
 frecvența respirației/minut 5 - 100
 fluxul inspirator, L/min ≥ 3-40
 raportul I:E minim 4:1 la 1:4
 pauză de inspirație da
 limita de presiune, cmH2O ajustabilă, ≥ 10-70 
 PEEP, cmH2O ≥ 0-20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≥15", color TFT sau LCD da
  touch screen da
 monitor dedicat vizualizării funcțiilor vitale da
 braț de fixare a monitorului din laterală pe mașină de anestezie da
 imprimantă termică încorporată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 1.5h da
Sertar pentru depozitare ≥ 3 buc da
Frînă centralizată pentru fixarea aparatului da
Presiune de alimentare cu gaze 3.0 - 6 bar
Compresor Portabil pe rotile sau încorporat în mașina de anestezie da
 Punct de rouă sub presiune la max. și debit de ieșire la 3 bar, 5ºC sub temperatura mediului ambiant
 Fluxul de ieșire la 3 bar ≥ 60 l/min.
 Filtrarea aerului 5 µm
 Mod de operare Continuu da
 Scurgerea apei condensate Auto da
 Presiunea de ieșire 3.5 bar
 Volumul reciverului 5 l
Accesorii:
Furtunul cu conector tip DIN, de conectare la sursa de aer comprimat 1 buc.
Furtunul cu conector tip DIN de conectare la sursa de oxigen 1 buc.
Circuit de ventilare Adult, reutilizabil ≥ 2 set.
Plămîn de test Adult, reutilizabil ≥ 2 buc.
Senzor de flux Reutilizabil ≥ 2 buc.
Filtru antibacterial Adult, unică utilizare ≥ 100 buc.
Accesorii modul de gaz Adult   ≥ 2 set.
Cablu ECG Adult, reutilizabil 5 fire ≥ 2 buc.
Senzor ECG Adult, unica utilizare ≥ 50 buc.
Senzor SpO2 Adult, reutilizabil ≥ 2 Buc.
Manșete NIBP Adult, reutilizabilă ≥ 2 buc.
 Adult mare, reutilizabilă ≥ 2 buc.
Senzor de temperatură  Adult, reutilizabil ≥ 1 buc.
Canula pentru modulul de CO2 și capcană de condens (dacă este cazul) ≥ 12 buc.
Accesorii necesare de functionare a modulului BIS sau TOF/ NMT Accesorii pentru Adult ≥ 5 buc.
Altele:
Garanție  ≥ 2 ani da
Manuale de utilizare În limba de stat (Română), în cazul în care nu este prezent să fie prezentat manualul în limba de stat cu ștampila biroului de traducere. da
Manual de service În limba de stat (română) sau în una din limbile de circulație internațională (rusă sau engleză) conform Legii nr. 102 din 09.06.2017, cap. 4, art. 14, al. (3) și art. 15, al. (6). da
Transportare la locul necesar da
Instalarea și testarea la locul necesar da
Deservire în perioada de garanție și postgaranție da
Training pentru utilizatori  Pregătire de lucru, mod de utilizare a dispozitivului, întreținerea zilnică, etc. da
Training pentru personal tehnic Ajustarea, calibrarea, înlăturarea defecțiunilor minore, parole de acces, etc. da
</t>
  </si>
  <si>
    <t>Laringoscop adult cu fibra optica, LED</t>
  </si>
  <si>
    <t xml:space="preserve">Laringoscop adult cu fibra optica, LED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Stație de încărcare
 directă a laringoscopului fără scoate acumulatorul  220V, 50Hz da
Trusă trusă pentru păstrare/depozitarea dispozivului în funcție de complectația lamelelor solicitate da
</t>
  </si>
  <si>
    <t>Defibrilator extern, manual</t>
  </si>
  <si>
    <t xml:space="preserve">Defibrilator extern, manual
Descriere Defibrilator extern, manual destinat utilizării personalului specializat cu caracteristici de bază
Parametrul Specificația 
Defibrilator  Selectarea energiei adult 50-360 bifazic; 
2-20 pediatric;
 Controlul padelelor Încărcare da
  descărcarea energiei da
 Forma de undă la ieșire bifazic
 Sincronizator da
Display Afișarea derivațiilor bipolare I, II, III
 Captarea semnalului ECG prin intermediul padelelor da
 Afișarea ritmului cardiac da
 Alarme ale ritmului cardiac da
 Frecvența de lucru  0.67-40 Hz
 Indicator  al devierii derivațiilor cardiace da
Modul ECG Captarea semnalului ECG prin fir cu 3 electrozi da
 Diapazon 30 - 300 BPM
 Protecție în potriva șocurilor de defibrilare ≥ 360 J
 Mesaje de alarmă da
Imprimantă pentru ECG Viteza hîrtiei 6.25,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2 ore
Alimentarea Rețea electrică 220 V, 50 Hz da
 Baterie internă reîncărcabilă da
 Timp de lucru de la baterie 3 ore ECG continuu sau min. 100 descărcări la energia maximă
Greutatea cu accesorii &lt; 9 kg
Accesorii
Padele Adult, reutilizabile 1 set.
 Pediatrice, reutilizabile (padele sau adaptoare 
pediatrice) 1 set.
Cablu ECG reutilizabil  3 fire 1 buc.
Electrozi ECG Adult, unică utilizare, cu termenul de  valabilitate 2 ani la momentul livrării 20 buc.
Hîrtie termică 10 buc.
Gel de contat 250 ml
Stand pe rotile stand pe rotile da, (indicati modelul)
 ≥ 4 roți da
 ≥ 2 roți cu frînă da
 mîner pentru transportarea standului da
 coș pentru accesorii da
 suport pentru gel de contact da
 sistem de fixare dispozitivului de suport da
</t>
  </si>
  <si>
    <t>Masa portabila anesteziologica (tip Crash cart)</t>
  </si>
  <si>
    <t xml:space="preserve">Masă portabilă anesteziologică (tip Crash cart)
Parametru Specificaţie
Descriere Masă portabilă anesteziologică (tip Crash cart) destinată pentru stocarea medicamentelor și parafarmaceuticii necesare pentru operații.
Materialul mesei Aluminiu / oțel sau ABS Plastic
Masa tip portabilă da, minim 4 roți
 minim 2 cu frînă
Sertare ≥ 5 cu minimum câte 
8 separatoare în fiecare
 blocarea cu chei minim un sertar
Coș pentru deșeuri amplasat lateral da, 1 buc.
Sertare deasupra mesei pentru medicamente da, 2 nivele a cite minim 5 sertare
Stativ pentru soluții infuzabile da, 1 buc.
</t>
  </si>
  <si>
    <t>Dispozitiv electro-chirurgical diatermocoagulator) cu troliu</t>
  </si>
  <si>
    <t xml:space="preserve">Dispozitiv electro-chirurgical (diatermocoagulator) cu troliu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300 Ohm
  Coagulare ≥  120 W
   ≥ 250 Ohm
 Bipolar Tăiere ≥ 100 W
   ≥ 200 Ohm
  Coagulare ≥ 100 W
   ≥ 100 Ohm
Regimuri de lucru 
preselectate Blend, strong soft, spray minimum 7 regimuri
Funcţie de autotestare da
Canal de ieșire independentă da
Indicatoare acustic
 vizual
Control volum sunet da
Accesorii
Cablu pentru electrod neutru reutilizabil, min. 2 metri 2 buc.
Electrod neutru reutilizabil, tip adult 4 buc.
Bisturiu electric cu două butoane (tăiere/ cuagulare), reutilizabil minim 100 clicluri, cablu min 2 metri 10 buc.
Lame reutilizabile pentru bisturiu 10 buc.
Electrod / pencetă bipolar, tip reutilizabil 1 buc.
Cablu pentru electrod bipolar reutilizabil, min. 2 metri 1 buc.
Pedală dublă 1 buc.
Troliu Să se indice modelul oferit model
 Mobil pe 4 roți da
 Minim 2 roți cu frînă da
 Minim 1 sertar/coș/poliță pentru accesorii da
 Mîner pentru transportare da
</t>
  </si>
  <si>
    <t>Masa pentru operatie de profil ortopedic cu acesorii</t>
  </si>
  <si>
    <t xml:space="preserve">Masă pentru operație de profil ortopedic cu acesorii
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da
Mărimile mesei Lungimea ≥ 210 cm
 Lățimea ≥ 55 cm
Poziţionarea mesei Reglarea înălţimii minim 75 - 100 cm
 Deplasarea longitudinală ≥ 35 cm
 Trendelemburg ≥ 35 grade
 Inversarea trendelemburgului ≥ 25 grade
 Secţiile mesei ≥ 5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pentru C-arm da
 Accesibilitatea braţului C da
 Mărimea casetelor minim 35x43 cm
Ataşarea de bază mobilă
Rotile da
Sistem de frinare a bazei  cu pedal, tip electrohidraulica
Motor electric pentru miscarea sus/jos, lateral, trendelenburg, inverstrendelenburg a mesei cu acumulator intern, de la telecomanda da
Alimentarea 220 V, 50 Hz
Baterie internă cu autonomia ≥ 20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Extensie traumatologică:
 Două atașamente ortopedice confecționate din inox sau fibră de carbon rezistentă da
 Să fie produs de același producător ca și masă de operație da
 Posibilitatea de reglarea a fiecărui picior separat după lungime, manual sau automat da
 Posibilitatea de reglarea a fiecărui picior separat după inaltime, manual sau automat da
 Posibilitatea de reglarea a fiecărui picior separat după miscari laterale, manual sau automat da
 Posibilitate de fixare a atașamentului la masa de operație da
 Suport pentru genunchi- îndoit longitudinal și reglabil lateral pe articulația sferică, cu pernă, curea de fixare și cleme 2 unit.
 Suport  la nivelul bazinului, amplasat între picioare pentru prevenirea căderii pacientului 1 unit.
 Suport sold pentru pozitia decubit lateral 1 unit.
 Suport pentru bratele de fixare ortopedice 2 unit.
 Carucior pentru instalarea atasamentului ortopedic 1 unit.
 Suport mobil pentru păstrare a echipament suplimentar de atașament ortopedic 1 unit.
 Încălțăminte pentru fixarea ortopedică 2 unit.
 Atașament pentru operare mâinelor 2 unit.
 Atașament pentru operații la umăr, tetieră 1 unit.
</t>
  </si>
  <si>
    <t>Burghiu traumatologic ortopedic (caracteristici avansate)</t>
  </si>
  <si>
    <t>Negatoscop dublu</t>
  </si>
  <si>
    <t xml:space="preserve">Negatoscop dublu
Descriere Dispozitiv destinat pentru vizualizarea filmelor radiografice sau tomografice
Parametru Specificație
Nr. de cadre ≥2
Iluminare LED
Reglare luminozitate da
Fixarea filmelor  da
Fixare  masă/perete
Ecran anti-glare da
Alimentare 220V, 50Hz
</t>
  </si>
  <si>
    <t>Sort de radioprotectie plumbat</t>
  </si>
  <si>
    <t xml:space="preserve">"Șorț de radioprotecție plumbat" 
Parametrul Specificația
Descriere Șorț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</si>
  <si>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Ochelari de radioprotecție</t>
  </si>
  <si>
    <t xml:space="preserve">Ochelari de radioprotecție plumbate
Parametrul Specificația
Descriere Ochelari de radioprotecție plumbate
împotriva radiațiilor X.
Material interior (folie plumbată) / plumb
Material exterior Nylon, Plastic de calitate înaltă, flexibil sau alt material
Protecția frontală și laterală ≥ 0.75 mm (±0.05) la (50-150 kV)
Mărimea Universală, ajustabilă
Înclinarea ajustabilă da
Strat antireflex al lentilelor da
Curea pentru ochelari, husă pentru păstrare, cârpă pentru curățire da
</t>
  </si>
  <si>
    <t>Guler de glanda tiroida pentru radioprotectia plumbata</t>
  </si>
  <si>
    <t xml:space="preserve">Guler de glandă tiroidă pentru radioprotecția plumbată
Specificația
Guler de glandă tiroidă pentru  radioprotecția plumbată
împotriva radiației X (din spate și din față)
(folie plumbată) / plumb
Țesătură antibacteriană, 
rezistentă la apă, direct lavabilă.
≥ 0.25 mm
</t>
  </si>
  <si>
    <t>Fusta de radioprotectie plumbata</t>
  </si>
  <si>
    <t xml:space="preserve">Fustă de radioprotecție plumbată
Parametrul Specificația
Descriere Fustă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</si>
  <si>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Lampa chirurgicala cu 2 sateliti (caracteristici avansate)</t>
  </si>
  <si>
    <t xml:space="preserve">Lampa chirurgicala cu 2 sateliti (caracteristici avansate)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luminei da
 Indexul de culoare ≥ 95
Dimensiunea cîmpului, cm Focusabil da
 Diametrul  24-34 cm
 Adîncimea  ≥ 80 cm
 Distanța de lucru  0.7-1.5 m
 Nivelul de iluminare la 1 m distanță satelitul nr.1 ≥ 160 000 lux,
satelitul nr.2 ≥ 130 000 lux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Sistemului de telemedicină da
Sistem a camerei video min. Full HD
 încorporată în lampă
 prin cablu sau wireless cu posibilitate 
de transmitere a imaginii pe monitor
Sistemul de înregistrare video min. 3 ore
Înălţimea podului 3-4 m
</t>
  </si>
  <si>
    <t>Lampa pentru examinare, brat articulat</t>
  </si>
  <si>
    <t xml:space="preserve">Lampă pentru examinare, braț articulat
Descriere Lampă de examinare cu braț articulat pe suport mobil 
Alimentare  220V, 50Hz
Dimensiunea cîmpului luminous ≥ 200 mm
 focusabil
Indexul de culoare, Ra ≥ 95
Temperatura culorii 4000 - 5500 K
Ajustarea intensității luminii da
Cu înălțime reglabilă 1500-1800 mm (diapazon)
Distanța de lucru 800 - 1400 mm
Suport cu acoperire anticorozivă reglabil pe verticala
Baza  cu acoperire anticorozivă, min. 5 roți
Tehnologia Iluminarea bazată pe tehnologia LED
Timpul de viață a LED-urilor ≥ 50 000 h
Creșterea temperaturii în cîmpul luminos ≤ 1 grad
Braț articulat da
Nivelul de iluminare la distanță de 1 m minim 60 000 lux
Mîner pentru ajustarea înclinarii
reflectorul lămpii da
</t>
  </si>
  <si>
    <t>Ferestrau chirurgical mare, oscilant electric</t>
  </si>
  <si>
    <t>Ferestrau chirurgical mic, oscilant electric</t>
  </si>
  <si>
    <t>Sistem de garou pneumatic, cu accesorii</t>
  </si>
  <si>
    <t xml:space="preserve">Sistem de garou pneumatic, cu accesorii 
Descriere: Pentru utilizarea în timpul intervențiilor chirurgicale, care restricționează circulația sîngelui la nivelul membrilor
Sistem Parametru       Specificația
 Presiune minim/maxim 50/600 mmHg
 Interval de timp  5 - 180 min
 Ecran LCD grafic Touchscreen
 2 canale (4 porturi pentru 2 manșete duble 
sau manșete simple) da
 Senzor LOP pentru verificarea presiunii de ocluzie a membrelor și reglarea automată a presiunii optime da
 Autotestare a presiunii și verificarea sistemului da
 Calibrare automată a senzorului de presiune da
 Sistem de alarmă  da
 Baterie încorporată min. 6 ore
 Interfață de utilizare a ecranului tactil da
 Suport pentru masa sau stîlp da
 Alimentarea 220V, 50Hz
Accesorii Manșetă dublă reutilizabilă, mărimea și tipul la solicitarea utilizatorului înainte de livrare min. 4 buc.
 Set de tuburi min. 4 buc.
 Cablu de alimentare min. 1 buc.
 Troleu cu 5 rotile și coș da
 Set de calibrare pentru bioinginer da, min. 1 set.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da
 Instalarea și testarea la locul necesar da
 Deservire în perioada de garanție și postgaranție da
 Training pentru utilizatori  Pregătire de lucru, mod de utilizare a dispozitivului, întreținerea zilnică, etc.
 Training pentru personal tehnic Ajustarea, calibrarea, înlăturarea defecțiunilor minore, parole de acces, etc.
</t>
  </si>
  <si>
    <t>Sterilizator 80 L</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</si>
  <si>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</si>
  <si>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Chipiu de radioprotecție plumbat</t>
  </si>
  <si>
    <t xml:space="preserve">Chipiu de radioprotecție plumbat
Parametrul Specificația
Descriere Chipiu de radioprotecție plumbată împotriva radiației X.
Material interior (folie plumbată) / plumb
Material exterior Țesătură antibacteriană, 
rezistentă la apă, direct lavabilă.
Protecția cerebrală ≥ 0.25 mm
</t>
  </si>
  <si>
    <t>Artromotor pentru picioare</t>
  </si>
  <si>
    <t xml:space="preserve">Artromotor pentru picioare
Parametrul Specificația
Descriere Stimulator de reabilitare pentru dezvoltarea pasivă permanentă a articulațiilor picioarelor.
Timpul de tratament Continuu
Unghiul de lucru  ≤ - 5° pînă la ≥ 115°
Viteza de lucru setabilă,  ≤ - 30° până la ≥ 115° per minut.
Gama de mișcare (ROM) Genunchi: ≤ - 5° pînă la ≥ 115°; 
Șold: ≤ 75° până la 5° ≥
Poziţionarea piciorului Flexie/Extensie plantară: 40°, ( ± 10°);
Flexie/Extensie dorsală: 30°,  ( ± 10°).
Telecomandă  Telecomandă Touchscreen sau 
cu butoane START/STOP și display pentru afișararea regimului și vitezelor
 Cu min. 6 regimuri pentru tratament
 Posibilitate de blocare a butoanelor
Motor electric pentru miscarea sus/jos, a picioarelor pe platformă, de la panoul de comandă / telecomandă da
Alimentarea 220 V, 50 Hz
Accesorii:
Set complet cu suporturi din plastic sau alte materiale 1 set.
</t>
  </si>
  <si>
    <t>Umerar mobil pentru echipamentul de radioprotecție</t>
  </si>
  <si>
    <t xml:space="preserve">Umerar mobil pentru echipamentul de radioprotecție
Parametrul Specificația
Descriere Umerar mobil pentru depozitarea și păstrarea corectă a echipamentul de radioprotecție.
Mobil da
Material Oțel inoxidabil
Greutatea de păstrare pentru ≥ 12 șorțuri
Cuiere pentru ≥ 5 fuste
Raft pentru ≥ 5 ochelari, chipiuri, gulere
Roți ≥ 4, min. 2 cu frâne
Accesorii
Umerașe detașabile min. 12 buc.
</t>
  </si>
  <si>
    <t xml:space="preserve">Burghiu traumatologic/ortopedic (caracteristici avansate)
Descriere Dispozitiv medical pentru interveţii ortopedice/traumatologice în mediu steril, multifuncţional.
Parametru Specificaţie
Piesa de mînă Electric da
 Putere, W ≥100
 Greutate, gr. ≤950
 Sterilizare, metoda  autoclavare ≤ 135 °C
 Viteza maximă de rotatie, r.p.m ≥ 900
 Zgomot (db) ≤75
 Mecanism de blocare da
 Schimbarea si atașarea lamelor da, fără cheie
 Posibilitatea de utilizare a tehnologiei 
"Quick-Coupling" sau analogic da
 Creşterea temperaturii dispozitivului în timpul lucrului  Nu mai mult de 24°C
 Carcasă sterilizabilă da
 Baterii ≥ 2 buc., ușor demontabile 
cu autonomie  ≥ 100 min.
 Indicator stare baterie da
 Staţie încărcare baterii da, pentru min. 2 baterii
Adaptoare Ferestrău oscilant Cap rotativ 360 ° da
  Frecventa r.p.m ≥1000
  Sterilizare, autoclavare da
 Ferestrău alternativ  Frecventa r.p.m ≥1000
  Sterilizare, autoclavare da
 Freză de alezaj Viteza de rotaţie  reglabilă
  Sterilizare, autoclavare da
 Broșe Kirschner Adaptor, (2 buc in cazul in care nu se incadrează în diapazonul cuvenit pentru toate broșele) 0 - 4 mm
 Perforatoare da
 Alte adaptoare  opţional
Accesorii
Lame pentru ferestrau  10 buc
Lame pentru ferestrau alternativ 10 buc
Burghie 10 buc
Chee pentru fixare burghie 1 buc
Geanta pentru pastrare si transportare 1 buc
Container cu accesorii de fixație în timpul sterilizării 1 buc
Broșe Kirschner, mm 0.8 50 buc
 1.0 100 buc
 1.2 100 buc
 1.5 100 buc
 1.8 100 buc
 2.0 200 buc
 2.5 50 buc
 3.0 100 buc
Altele:
Garanție  ≥ 2 ani da
Manuale de utilizare În limba de stat (Română), în cazul în care nu este prezent să fie prezentat manualul în limba de stat cu ștampila biroului de traducere. da
Manual de service În limba de stat (română) sau în una din limbile de circulație internațională (rusă sau engleză) conform Legii nr. 102 din 09.06.2017, cap. 4, art. 14, al. (3) și art. 15, al. (6). da
Transportare la locul necesar da
Instalarea și testarea la locul necesar da
Deservire în perioada de garanție și postgaranție da
Training pentru utilizatori  Pregătire de lucru, mod de utilizare a dispozitivului, întreținerea zilnică, etc. da
Training pentru personal tehnic Ajustarea, calibrarea, înlăturarea defecțiunilor minore, parole de acces, etc. da
</t>
  </si>
  <si>
    <t xml:space="preserve">Ferestrău chirurgical mare, oscilant electric
Descriere Ferestrău chirurgical mare, oscilant electric folosit în intervenţii de amputaţii de membre, osteotomii de mărimi mari.
Parametru Specificaţie
Material  Inox, rezistent la sterilizare chimică şi 
strerilizare (135°C)
Timp funcţionare, min ≥15
Viteza de oscilaţie 0-20000 oscilaţii / minut
Putere, W ≥100
Schimbarea si atașarea lamelor da, fără cheie
Creşterea temperaturii dispozitivului în timpul lucrului  Nu mai mult de 24°C
Greutate, gr ≤950
Sterilizare, metoda  autoclavare ≤ 135°C
Viteza de rotatie, r.p.m ≥ 900
Zgomot (db) ≤75
Mecanism  Uşor demontabil pentru a fi uşor prelucrat şi dezinfectat
Mecanism de blocare da
Carcasă sterilizabilă da
Baterii ≥ 2 buc., ușor demontabile 
cu autonomie de la bateriei - ≥ 100 min.
 Indicator stare baterie da
 Staţie încărcare baterii da, pentru min. 
2 buc. la 220V, 50Hz
Accesorii:
Lămi pentru ferestrău,
(lățimea lamelor, mm) 10 5 buc.
 15-20 10 buc.
 25-30 10 buc.
Cablu de alimentare Pentru priza de tip Schuko da, min. 1 buc.
Container cu accesorii de fixație în timpul sterilizării 1 buc.
Geanta pentru pastrare si transportare 1 buc.
Altele:
Garanție  ≥ 2 ani da
Manuale de utilizare În limba de stat (Română), în cazul în care nu este prezent să fie prezentat manualul în limba de stat cu ștampila biroului de traducere. da
Manual de service În limba de stat (română) sau în una din limbile de circulație internațională (rusă sau engleză) conform Legii nr. 102 din 09.06.2017, cap. 4, art. 14, al. (3) și art. 15, al. (6). da
Transportare la locul necesar da
Instalarea și testarea la locul necesar da
Deservire în perioada de garanție și postgaranție da
Training pentru utilizatori  Pregătire de lucru, mod de utilizare a dispozitivului, întreținerea zilnică, etc. da
Training pentru personal tehnic Ajustarea, calibrarea, înlăturarea defecțiunilor minore, parole de acces, etc. da
</t>
  </si>
  <si>
    <t xml:space="preserve">Ferestrău chirurgical mic, oscilant electric
Descriere Ferestrău chirurgical mic, oscilant electric folosit în intervenţii de amputaţii de membre, osteotomii de mărime mică.
Parametru Specificaţie
Material  Inox, rezistent la sterilizare chimică şi 
strerilizare (135°C)
Timp funcţionare, min ≥15
Viteza de oscilaţie 0-20000 oscilaţii / minut
Putere, W ≥100
Schimbarea si atașarea lamelor da, fără cheie
Creşterea temperaturii dispozitivului în timpul lucrului  Nu mai mult de 24°C
Greutate, gr ≤950
Sterilizare, metoda  autoclavare ≤ 135°C
Viteza de rotatie, r.p.m ≥ 900
Zgomot (db) ≤75
Mecanism  Uşor demontabil pentru a fi uşor prelucrat şi dezinfectat
Mecanism de blocare da
Carcasă sterilizabilă da
Baterii ≥ 2 buc., ușor demontabile 
cu autonomie de la bateriei - ≥ 100 min.
 Indicator stare baterie da
 Staţie încărcare baterii da, pentru min. 
2 buc. la 220V, 50Hz
Accesorii:
Lămi pentru ferestrău,
(lățimea lamelor, mm) 10 5 buc.
 15-20 10 buc.
 25-30 10 buc.
Cablu de alimentare Pentru priza de tip Schuko da, min. 1 buc.
Container cu accesorii de fixație în timpul sterilizării 1 buc.
Geanta pentru pastrare si transportare 1 buc.
Altele:
Garanție  ≥ 2 ani da
Manuale de utilizare În limba de stat (Română), în cazul în care nu este prezent să fie prezentat manualul în limba de stat cu ștampila biroului de traducere. da
Manual de service În limba de stat (română) sau în una din limbile de circulație internațională (rusă sau engleză) conform Legii nr. 102 din 09.06.2017, cap. 4, art. 14, al. (3) și art. 15, al. (6). da
Transportare la locul necesar da
Instalarea și testarea la locul necesar da
Deservire în perioada de garanție și postgaranție da
Training pentru utilizatori  Pregătire de lucru, mod de utilizare a dispozitivului, întreținerea zilnică, etc. da
Training pentru personal tehnic Ajustarea, calibrarea, înlăturarea defecțiunilor minore, parole de acces, etc.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</si>
</sst>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4" fontId="2" fillId="0" borderId="1" xfId="0" applyNumberFormat="1" applyFont="1" applyBorder="1" applyAlignment="1" applyProtection="1">
      <alignment horizontal="left" vertical="top"/>
      <protection locked="0"/>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3" borderId="1" xfId="0" applyFont="1" applyFill="1" applyBorder="1" applyAlignment="1" applyProtection="1">
      <alignment horizontal="left" vertical="top" wrapText="1"/>
      <protection/>
    </xf>
    <xf numFmtId="0" fontId="2" fillId="0" borderId="2" xfId="20" applyFont="1" applyBorder="1" applyProtection="1">
      <alignment/>
      <protection locked="0"/>
    </xf>
    <xf numFmtId="0" fontId="2" fillId="0" borderId="3" xfId="0" applyFont="1" applyBorder="1" applyProtection="1">
      <protection locked="0"/>
    </xf>
    <xf numFmtId="0" fontId="7" fillId="0" borderId="0" xfId="20" applyFont="1" applyAlignment="1" applyProtection="1">
      <alignment horizontal="center"/>
      <protection locked="0"/>
    </xf>
    <xf numFmtId="0" fontId="3" fillId="2" borderId="1" xfId="0" applyFont="1" applyFill="1" applyBorder="1" applyAlignment="1" applyProtection="1">
      <alignment horizontal="left" vertical="top" wrapText="1"/>
      <protection/>
    </xf>
    <xf numFmtId="0" fontId="3" fillId="2" borderId="1" xfId="20" applyFont="1" applyFill="1" applyBorder="1" applyAlignment="1" applyProtection="1">
      <alignment horizontal="center" vertical="center" wrapText="1"/>
      <protection/>
    </xf>
    <xf numFmtId="0" fontId="2" fillId="0" borderId="0" xfId="0" applyFont="1" applyBorder="1" applyProtection="1">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wrapText="1"/>
      <protection/>
    </xf>
    <xf numFmtId="4" fontId="2" fillId="0" borderId="4" xfId="20" applyNumberFormat="1" applyFont="1" applyBorder="1" applyAlignment="1" applyProtection="1">
      <alignment horizontal="left" vertical="top"/>
      <protection locked="0"/>
    </xf>
    <xf numFmtId="4" fontId="8" fillId="0" borderId="1" xfId="20" applyNumberFormat="1" applyFont="1" applyBorder="1" applyProtection="1">
      <alignment/>
      <protection locked="0"/>
    </xf>
    <xf numFmtId="4" fontId="2" fillId="0" borderId="0" xfId="20" applyNumberFormat="1" applyFont="1" applyProtection="1">
      <alignment/>
      <protection locked="0"/>
    </xf>
    <xf numFmtId="0" fontId="3" fillId="3" borderId="5" xfId="20" applyFont="1" applyFill="1" applyBorder="1" applyAlignment="1" applyProtection="1">
      <alignment horizontal="center" vertical="center" wrapText="1"/>
      <protection/>
    </xf>
    <xf numFmtId="0" fontId="3" fillId="2" borderId="4" xfId="0" applyFont="1" applyFill="1" applyBorder="1" applyAlignment="1" applyProtection="1">
      <alignment horizontal="left" vertical="top" wrapText="1"/>
      <protection/>
    </xf>
    <xf numFmtId="0" fontId="2" fillId="0" borderId="0" xfId="20" applyFont="1" applyBorder="1" applyAlignment="1" applyProtection="1">
      <alignment/>
      <protection/>
    </xf>
    <xf numFmtId="0" fontId="2" fillId="0" borderId="0" xfId="20" applyFont="1" applyAlignment="1" applyProtection="1">
      <alignment horizontal="left" vertical="top"/>
      <protection locked="0"/>
    </xf>
    <xf numFmtId="0" fontId="8" fillId="0" borderId="0" xfId="20" applyFont="1" applyAlignment="1" applyProtection="1">
      <alignment horizontal="left" vertical="top"/>
      <protection locked="0"/>
    </xf>
    <xf numFmtId="0" fontId="0" fillId="0" borderId="0" xfId="0" applyAlignment="1">
      <alignment horizontal="left" vertical="top"/>
    </xf>
    <xf numFmtId="0" fontId="2"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left"/>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tabSelected="1" workbookViewId="0" topLeftCell="A23">
      <selection activeCell="G23" sqref="G23"/>
    </sheetView>
  </sheetViews>
  <sheetFormatPr defaultColWidth="9.140625" defaultRowHeight="12.75"/>
  <cols>
    <col min="1" max="1" width="5.7109375" style="14" customWidth="1"/>
    <col min="2" max="2" width="4.421875" style="14" customWidth="1"/>
    <col min="3" max="3" width="25.8515625" style="14" customWidth="1"/>
    <col min="4" max="4" width="28.00390625" style="23" customWidth="1"/>
    <col min="5" max="5" width="10.57421875" style="14" customWidth="1"/>
    <col min="6" max="6" width="11.28125" style="14" customWidth="1"/>
    <col min="7" max="7" width="10.7109375" style="14" customWidth="1"/>
    <col min="8" max="8" width="60.421875" style="30" customWidth="1"/>
    <col min="9" max="9" width="30.7109375" style="14" customWidth="1"/>
    <col min="10" max="10" width="30.00390625" style="23" customWidth="1"/>
    <col min="11" max="11" width="1.7109375" style="14" customWidth="1"/>
    <col min="12" max="16384" width="9.140625" style="14" customWidth="1"/>
  </cols>
  <sheetData>
    <row r="1" spans="3:11" ht="12.75">
      <c r="C1" s="57" t="s">
        <v>27</v>
      </c>
      <c r="D1" s="57"/>
      <c r="E1" s="57"/>
      <c r="F1" s="57"/>
      <c r="G1" s="57"/>
      <c r="H1" s="57"/>
      <c r="I1" s="57"/>
      <c r="J1" s="57"/>
      <c r="K1" s="57"/>
    </row>
    <row r="2" spans="4:8" ht="12.75">
      <c r="D2" s="60" t="s">
        <v>14</v>
      </c>
      <c r="E2" s="60"/>
      <c r="F2" s="60"/>
      <c r="G2" s="60"/>
      <c r="H2" s="60"/>
    </row>
    <row r="3" spans="1:10" ht="12.75">
      <c r="A3" s="61" t="s">
        <v>9</v>
      </c>
      <c r="B3" s="61"/>
      <c r="C3" s="61"/>
      <c r="D3" s="62" t="s">
        <v>30</v>
      </c>
      <c r="E3" s="62"/>
      <c r="F3" s="62"/>
      <c r="G3" s="62"/>
      <c r="H3" s="62"/>
      <c r="I3" s="14" t="s">
        <v>10</v>
      </c>
      <c r="J3" s="23" t="s">
        <v>12</v>
      </c>
    </row>
    <row r="4" spans="1:11" s="21" customFormat="1" ht="12.75">
      <c r="A4" s="63" t="s">
        <v>8</v>
      </c>
      <c r="B4" s="63"/>
      <c r="C4" s="63"/>
      <c r="D4" s="64" t="s">
        <v>34</v>
      </c>
      <c r="E4" s="64"/>
      <c r="F4" s="64"/>
      <c r="G4" s="64"/>
      <c r="H4" s="64"/>
      <c r="I4" s="64"/>
      <c r="J4" s="19" t="s">
        <v>13</v>
      </c>
      <c r="K4" s="20"/>
    </row>
    <row r="5" spans="4:11" s="22" customFormat="1" ht="12.75">
      <c r="D5" s="58"/>
      <c r="E5" s="58"/>
      <c r="F5" s="58"/>
      <c r="G5" s="58"/>
      <c r="H5" s="58"/>
      <c r="I5" s="58"/>
      <c r="J5" s="58"/>
      <c r="K5" s="20"/>
    </row>
    <row r="6" spans="1:11" ht="31.5">
      <c r="A6" s="28" t="s">
        <v>2</v>
      </c>
      <c r="B6" s="28" t="s">
        <v>0</v>
      </c>
      <c r="C6" s="28" t="s">
        <v>1</v>
      </c>
      <c r="D6" s="28" t="s">
        <v>3</v>
      </c>
      <c r="E6" s="34" t="s">
        <v>4</v>
      </c>
      <c r="F6" s="34" t="s">
        <v>5</v>
      </c>
      <c r="G6" s="34" t="s">
        <v>6</v>
      </c>
      <c r="H6" s="40" t="s">
        <v>7</v>
      </c>
      <c r="I6" s="35" t="s">
        <v>28</v>
      </c>
      <c r="J6" s="28"/>
      <c r="K6" s="13"/>
    </row>
    <row r="7" spans="1:11" ht="12.75">
      <c r="A7" s="28">
        <v>1</v>
      </c>
      <c r="B7" s="59">
        <v>2</v>
      </c>
      <c r="C7" s="59"/>
      <c r="D7" s="59"/>
      <c r="E7" s="51">
        <v>3</v>
      </c>
      <c r="F7" s="51">
        <v>4</v>
      </c>
      <c r="G7" s="51">
        <v>5</v>
      </c>
      <c r="H7" s="40">
        <v>6</v>
      </c>
      <c r="I7" s="29"/>
      <c r="J7" s="28">
        <v>8</v>
      </c>
      <c r="K7" s="13"/>
    </row>
    <row r="8" spans="1:11" ht="409.5">
      <c r="A8" s="26" t="s">
        <v>31</v>
      </c>
      <c r="B8" s="26">
        <v>1</v>
      </c>
      <c r="C8" s="26" t="s">
        <v>35</v>
      </c>
      <c r="D8" s="26" t="s">
        <v>35</v>
      </c>
      <c r="E8" s="26"/>
      <c r="F8" s="26"/>
      <c r="G8" s="26"/>
      <c r="H8" s="36" t="s">
        <v>36</v>
      </c>
      <c r="I8" s="31"/>
      <c r="J8" s="32"/>
      <c r="K8" s="38"/>
    </row>
    <row r="9" spans="1:11" ht="382.5">
      <c r="A9" s="26" t="s">
        <v>31</v>
      </c>
      <c r="B9" s="26">
        <v>2</v>
      </c>
      <c r="C9" s="26" t="s">
        <v>37</v>
      </c>
      <c r="D9" s="26" t="s">
        <v>37</v>
      </c>
      <c r="E9" s="26"/>
      <c r="F9" s="26"/>
      <c r="G9" s="26"/>
      <c r="H9" s="36" t="s">
        <v>38</v>
      </c>
      <c r="I9" s="31"/>
      <c r="J9" s="32"/>
      <c r="K9" s="42"/>
    </row>
    <row r="10" spans="1:11" ht="409.5">
      <c r="A10" s="26" t="s">
        <v>31</v>
      </c>
      <c r="B10" s="26">
        <v>3</v>
      </c>
      <c r="C10" s="26" t="s">
        <v>39</v>
      </c>
      <c r="D10" s="26" t="s">
        <v>39</v>
      </c>
      <c r="E10" s="26"/>
      <c r="F10" s="26"/>
      <c r="G10" s="26"/>
      <c r="H10" s="36" t="s">
        <v>40</v>
      </c>
      <c r="I10" s="31"/>
      <c r="J10" s="32"/>
      <c r="K10" s="42"/>
    </row>
    <row r="11" spans="1:11" ht="191.25">
      <c r="A11" s="26" t="s">
        <v>31</v>
      </c>
      <c r="B11" s="26">
        <v>4</v>
      </c>
      <c r="C11" s="26" t="s">
        <v>41</v>
      </c>
      <c r="D11" s="26" t="s">
        <v>41</v>
      </c>
      <c r="E11" s="26"/>
      <c r="F11" s="26"/>
      <c r="G11" s="26"/>
      <c r="H11" s="36" t="s">
        <v>42</v>
      </c>
      <c r="I11" s="31"/>
      <c r="J11" s="32"/>
      <c r="K11" s="42"/>
    </row>
    <row r="12" spans="1:11" ht="409.5">
      <c r="A12" s="26" t="s">
        <v>31</v>
      </c>
      <c r="B12" s="26">
        <v>5</v>
      </c>
      <c r="C12" s="26" t="s">
        <v>43</v>
      </c>
      <c r="D12" s="26" t="s">
        <v>43</v>
      </c>
      <c r="E12" s="26"/>
      <c r="F12" s="26"/>
      <c r="G12" s="26"/>
      <c r="H12" s="36" t="s">
        <v>44</v>
      </c>
      <c r="I12" s="31"/>
      <c r="J12" s="32"/>
      <c r="K12" s="42"/>
    </row>
    <row r="13" spans="1:11" ht="409.5">
      <c r="A13" s="26" t="s">
        <v>31</v>
      </c>
      <c r="B13" s="26">
        <v>6</v>
      </c>
      <c r="C13" s="26" t="s">
        <v>45</v>
      </c>
      <c r="D13" s="26" t="s">
        <v>45</v>
      </c>
      <c r="E13" s="26"/>
      <c r="F13" s="26"/>
      <c r="G13" s="26"/>
      <c r="H13" s="36" t="s">
        <v>46</v>
      </c>
      <c r="I13" s="31"/>
      <c r="J13" s="32"/>
      <c r="K13" s="42"/>
    </row>
    <row r="14" spans="1:11" ht="409.5">
      <c r="A14" s="26" t="s">
        <v>31</v>
      </c>
      <c r="B14" s="26">
        <v>7</v>
      </c>
      <c r="C14" s="26" t="s">
        <v>47</v>
      </c>
      <c r="D14" s="26" t="s">
        <v>47</v>
      </c>
      <c r="E14" s="26"/>
      <c r="F14" s="26"/>
      <c r="G14" s="26"/>
      <c r="H14" s="36" t="s">
        <v>74</v>
      </c>
      <c r="I14" s="31"/>
      <c r="J14" s="32"/>
      <c r="K14" s="42"/>
    </row>
    <row r="15" spans="1:11" ht="153">
      <c r="A15" s="26" t="s">
        <v>31</v>
      </c>
      <c r="B15" s="26">
        <v>8</v>
      </c>
      <c r="C15" s="26" t="s">
        <v>48</v>
      </c>
      <c r="D15" s="26" t="s">
        <v>48</v>
      </c>
      <c r="E15" s="26"/>
      <c r="F15" s="26"/>
      <c r="G15" s="26"/>
      <c r="H15" s="36" t="s">
        <v>49</v>
      </c>
      <c r="I15" s="31"/>
      <c r="J15" s="32"/>
      <c r="K15" s="42"/>
    </row>
    <row r="16" spans="1:11" ht="127.5">
      <c r="A16" s="26" t="s">
        <v>31</v>
      </c>
      <c r="B16" s="26">
        <v>9</v>
      </c>
      <c r="C16" s="26" t="s">
        <v>50</v>
      </c>
      <c r="D16" s="26" t="s">
        <v>50</v>
      </c>
      <c r="E16" s="26"/>
      <c r="F16" s="26"/>
      <c r="G16" s="26"/>
      <c r="H16" s="36" t="s">
        <v>51</v>
      </c>
      <c r="I16" s="47"/>
      <c r="J16" s="32"/>
      <c r="K16" s="42"/>
    </row>
    <row r="17" spans="1:11" ht="153">
      <c r="A17" s="26" t="s">
        <v>31</v>
      </c>
      <c r="B17" s="26">
        <v>10</v>
      </c>
      <c r="C17" s="26" t="s">
        <v>52</v>
      </c>
      <c r="D17" s="26" t="s">
        <v>52</v>
      </c>
      <c r="E17" s="26"/>
      <c r="F17" s="26"/>
      <c r="G17" s="26"/>
      <c r="H17" s="36" t="s">
        <v>53</v>
      </c>
      <c r="I17" s="48"/>
      <c r="J17" s="9"/>
      <c r="K17" s="9"/>
    </row>
    <row r="18" spans="1:11" ht="127.5">
      <c r="A18" s="26" t="s">
        <v>31</v>
      </c>
      <c r="B18" s="26">
        <v>11</v>
      </c>
      <c r="C18" s="26" t="s">
        <v>54</v>
      </c>
      <c r="D18" s="26" t="s">
        <v>54</v>
      </c>
      <c r="E18" s="26"/>
      <c r="F18" s="26"/>
      <c r="G18" s="26"/>
      <c r="H18" s="36" t="s">
        <v>55</v>
      </c>
      <c r="I18" s="43"/>
      <c r="J18"/>
      <c r="K18"/>
    </row>
    <row r="19" spans="1:10" ht="140.25">
      <c r="A19" s="26" t="s">
        <v>31</v>
      </c>
      <c r="B19" s="26">
        <v>12</v>
      </c>
      <c r="C19" s="26" t="s">
        <v>56</v>
      </c>
      <c r="D19" s="26" t="s">
        <v>56</v>
      </c>
      <c r="E19" s="26"/>
      <c r="F19" s="26"/>
      <c r="G19" s="26"/>
      <c r="H19" s="36" t="s">
        <v>57</v>
      </c>
      <c r="I19" s="31"/>
      <c r="J19" s="32"/>
    </row>
    <row r="20" spans="1:10" ht="409.5">
      <c r="A20" s="26" t="s">
        <v>31</v>
      </c>
      <c r="B20" s="26">
        <v>13</v>
      </c>
      <c r="C20" s="26" t="s">
        <v>58</v>
      </c>
      <c r="D20" s="26" t="s">
        <v>58</v>
      </c>
      <c r="E20" s="26"/>
      <c r="F20" s="26"/>
      <c r="G20" s="26"/>
      <c r="H20" s="36" t="s">
        <v>59</v>
      </c>
      <c r="I20" s="31"/>
      <c r="J20" s="32"/>
    </row>
    <row r="21" spans="1:10" ht="255">
      <c r="A21" s="26" t="s">
        <v>31</v>
      </c>
      <c r="B21" s="26">
        <v>14</v>
      </c>
      <c r="C21" s="26" t="s">
        <v>60</v>
      </c>
      <c r="D21" s="26" t="s">
        <v>60</v>
      </c>
      <c r="E21" s="26"/>
      <c r="F21" s="26"/>
      <c r="G21" s="26"/>
      <c r="H21" s="36" t="s">
        <v>61</v>
      </c>
      <c r="I21" s="31"/>
      <c r="J21" s="32"/>
    </row>
    <row r="22" spans="1:10" ht="409.5">
      <c r="A22" s="26" t="s">
        <v>31</v>
      </c>
      <c r="B22" s="26">
        <v>15</v>
      </c>
      <c r="C22" s="26" t="s">
        <v>62</v>
      </c>
      <c r="D22" s="26" t="s">
        <v>62</v>
      </c>
      <c r="E22" s="26"/>
      <c r="F22" s="26"/>
      <c r="G22" s="26"/>
      <c r="H22" s="36" t="s">
        <v>75</v>
      </c>
      <c r="I22" s="33"/>
      <c r="J22" s="32"/>
    </row>
    <row r="23" spans="1:8" ht="409.5">
      <c r="A23" s="26" t="s">
        <v>31</v>
      </c>
      <c r="B23" s="26">
        <v>16</v>
      </c>
      <c r="C23" s="26" t="s">
        <v>63</v>
      </c>
      <c r="D23" s="26" t="s">
        <v>63</v>
      </c>
      <c r="E23" s="26"/>
      <c r="F23" s="26"/>
      <c r="G23" s="26"/>
      <c r="H23" s="36" t="s">
        <v>76</v>
      </c>
    </row>
    <row r="24" spans="1:8" ht="409.5">
      <c r="A24" s="26" t="s">
        <v>31</v>
      </c>
      <c r="B24" s="26">
        <v>17</v>
      </c>
      <c r="C24" s="26" t="s">
        <v>64</v>
      </c>
      <c r="D24" s="26" t="s">
        <v>64</v>
      </c>
      <c r="E24" s="26"/>
      <c r="F24" s="26"/>
      <c r="G24" s="26"/>
      <c r="H24" s="36" t="s">
        <v>65</v>
      </c>
    </row>
    <row r="25" spans="1:8" ht="408">
      <c r="A25" s="26" t="s">
        <v>31</v>
      </c>
      <c r="B25" s="26">
        <v>18</v>
      </c>
      <c r="C25" s="26" t="s">
        <v>66</v>
      </c>
      <c r="D25" s="26" t="s">
        <v>66</v>
      </c>
      <c r="E25" s="26"/>
      <c r="F25" s="26"/>
      <c r="G25" s="26"/>
      <c r="H25" s="36" t="s">
        <v>67</v>
      </c>
    </row>
    <row r="26" spans="1:8" ht="102">
      <c r="A26" s="26" t="s">
        <v>31</v>
      </c>
      <c r="B26" s="26">
        <v>19</v>
      </c>
      <c r="C26" s="26" t="s">
        <v>68</v>
      </c>
      <c r="D26" s="26" t="s">
        <v>68</v>
      </c>
      <c r="E26" s="26"/>
      <c r="F26" s="26"/>
      <c r="G26" s="26"/>
      <c r="H26" s="36" t="s">
        <v>69</v>
      </c>
    </row>
    <row r="27" spans="1:8" ht="267.75">
      <c r="A27" s="26" t="s">
        <v>31</v>
      </c>
      <c r="B27" s="26">
        <v>20</v>
      </c>
      <c r="C27" s="26" t="s">
        <v>70</v>
      </c>
      <c r="D27" s="26" t="s">
        <v>70</v>
      </c>
      <c r="E27" s="26"/>
      <c r="F27" s="26"/>
      <c r="G27" s="26"/>
      <c r="H27" s="36" t="s">
        <v>71</v>
      </c>
    </row>
    <row r="28" spans="1:8" ht="178.5">
      <c r="A28" s="26" t="s">
        <v>31</v>
      </c>
      <c r="B28" s="26">
        <v>21</v>
      </c>
      <c r="C28" s="26" t="s">
        <v>72</v>
      </c>
      <c r="D28" s="26" t="s">
        <v>72</v>
      </c>
      <c r="E28" s="26"/>
      <c r="F28" s="26"/>
      <c r="G28" s="26"/>
      <c r="H28" s="36" t="s">
        <v>73</v>
      </c>
    </row>
    <row r="29" spans="3:19" ht="12.75">
      <c r="C29" s="10"/>
      <c r="D29" s="10"/>
      <c r="E29" s="11"/>
      <c r="F29" s="10"/>
      <c r="G29" s="56"/>
      <c r="H29" s="56"/>
      <c r="I29" s="8"/>
      <c r="J29" s="8"/>
      <c r="K29" s="10"/>
      <c r="L29" s="2"/>
      <c r="M29" s="2"/>
      <c r="N29" s="2"/>
      <c r="O29" s="2"/>
      <c r="P29" s="2"/>
      <c r="Q29" s="2"/>
      <c r="R29" s="2"/>
      <c r="S29" s="2"/>
    </row>
    <row r="30" spans="3:19" ht="12.75">
      <c r="C30" s="2"/>
      <c r="D30" s="2"/>
      <c r="E30" s="7"/>
      <c r="F30" s="2"/>
      <c r="G30" s="2"/>
      <c r="H30" s="53"/>
      <c r="I30" s="2"/>
      <c r="J30" s="2"/>
      <c r="K30" s="2"/>
      <c r="L30" s="2"/>
      <c r="M30" s="2"/>
      <c r="N30" s="2"/>
      <c r="O30" s="2"/>
      <c r="P30" s="2"/>
      <c r="Q30" s="2"/>
      <c r="R30" s="2"/>
      <c r="S30" s="2"/>
    </row>
    <row r="31" spans="3:19" ht="12.75">
      <c r="C31" s="2"/>
      <c r="D31" s="2"/>
      <c r="E31" s="7"/>
      <c r="F31" s="2"/>
      <c r="G31" s="2"/>
      <c r="H31" s="53"/>
      <c r="I31" s="2"/>
      <c r="J31" s="2"/>
      <c r="K31" s="2"/>
      <c r="L31" s="2"/>
      <c r="M31" s="2"/>
      <c r="N31" s="2"/>
      <c r="O31" s="2"/>
      <c r="P31" s="2"/>
      <c r="Q31" s="2"/>
      <c r="R31" s="2"/>
      <c r="S31" s="2"/>
    </row>
    <row r="32" spans="3:19" ht="20.25">
      <c r="C32" s="9" t="s">
        <v>15</v>
      </c>
      <c r="D32" s="9"/>
      <c r="E32" s="9"/>
      <c r="F32" s="9"/>
      <c r="G32" s="9"/>
      <c r="H32" s="54"/>
      <c r="I32" s="9"/>
      <c r="J32" s="9"/>
      <c r="K32" s="9"/>
      <c r="L32" s="9"/>
      <c r="M32" s="9"/>
      <c r="N32" s="9"/>
      <c r="O32" s="9"/>
      <c r="P32" s="9"/>
      <c r="Q32" s="9"/>
      <c r="R32" s="9"/>
      <c r="S32" s="9"/>
    </row>
    <row r="33" spans="3:19" ht="20.25">
      <c r="C33" s="9"/>
      <c r="D33" s="9"/>
      <c r="E33" s="9"/>
      <c r="F33" s="9"/>
      <c r="G33" s="9"/>
      <c r="H33" s="54"/>
      <c r="I33" s="9"/>
      <c r="J33" s="9"/>
      <c r="K33" s="9"/>
      <c r="L33" s="9"/>
      <c r="M33" s="9"/>
      <c r="N33" s="9"/>
      <c r="O33" s="9"/>
      <c r="P33" s="9"/>
      <c r="Q33" s="9"/>
      <c r="R33" s="9"/>
      <c r="S33" s="9"/>
    </row>
    <row r="34" spans="3:19" ht="20.25">
      <c r="C34" s="9" t="s">
        <v>16</v>
      </c>
      <c r="D34" s="9"/>
      <c r="E34" s="9"/>
      <c r="F34" s="9"/>
      <c r="G34" s="9"/>
      <c r="H34" s="54"/>
      <c r="I34" s="9"/>
      <c r="J34" s="9"/>
      <c r="K34" s="9"/>
      <c r="L34" s="9"/>
      <c r="M34" s="9"/>
      <c r="N34" s="9"/>
      <c r="O34" s="9"/>
      <c r="P34" s="9"/>
      <c r="Q34" s="9"/>
      <c r="R34" s="9"/>
      <c r="S34" s="9"/>
    </row>
    <row r="35" spans="3:19" ht="12.75">
      <c r="C35"/>
      <c r="D35"/>
      <c r="E35"/>
      <c r="F35"/>
      <c r="G35"/>
      <c r="H35" s="55"/>
      <c r="I35"/>
      <c r="J35"/>
      <c r="K35"/>
      <c r="L35"/>
      <c r="M35"/>
      <c r="N35"/>
      <c r="O35"/>
      <c r="P35"/>
      <c r="Q35"/>
      <c r="R35"/>
      <c r="S35"/>
    </row>
    <row r="36" spans="3:19" ht="12.75">
      <c r="C36"/>
      <c r="D36"/>
      <c r="E36"/>
      <c r="F36"/>
      <c r="G36"/>
      <c r="H36" s="55"/>
      <c r="I36"/>
      <c r="J36"/>
      <c r="K36"/>
      <c r="L36"/>
      <c r="M36"/>
      <c r="N36"/>
      <c r="O36"/>
      <c r="P36"/>
      <c r="Q36"/>
      <c r="R36"/>
      <c r="S36"/>
    </row>
    <row r="37" spans="3:19" ht="12.75">
      <c r="C37"/>
      <c r="D37"/>
      <c r="E37"/>
      <c r="F37"/>
      <c r="G37"/>
      <c r="H37" s="55"/>
      <c r="I37"/>
      <c r="J37"/>
      <c r="K37"/>
      <c r="L37"/>
      <c r="M37"/>
      <c r="N37"/>
      <c r="O37"/>
      <c r="P37"/>
      <c r="Q37"/>
      <c r="R37"/>
      <c r="S37"/>
    </row>
    <row r="38" spans="3:19" ht="12.75">
      <c r="C38"/>
      <c r="D38"/>
      <c r="E38"/>
      <c r="F38"/>
      <c r="G38"/>
      <c r="H38" s="55"/>
      <c r="I38"/>
      <c r="J38"/>
      <c r="K38"/>
      <c r="L38"/>
      <c r="M38"/>
      <c r="N38"/>
      <c r="O38"/>
      <c r="P38"/>
      <c r="Q38"/>
      <c r="R38"/>
      <c r="S38"/>
    </row>
  </sheetData>
  <mergeCells count="10">
    <mergeCell ref="G29:H2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0"/>
  <sheetViews>
    <sheetView workbookViewId="0" topLeftCell="A1">
      <selection activeCell="K8" sqref="K8"/>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4"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57" t="s">
        <v>26</v>
      </c>
      <c r="E1" s="57"/>
      <c r="F1" s="57"/>
      <c r="G1" s="57"/>
      <c r="H1" s="57"/>
      <c r="I1" s="57"/>
      <c r="J1" s="57"/>
      <c r="K1" s="57"/>
      <c r="L1" s="57"/>
      <c r="M1" s="39"/>
    </row>
    <row r="2" spans="4:11" ht="12.75">
      <c r="D2" s="67" t="s">
        <v>17</v>
      </c>
      <c r="E2" s="67"/>
      <c r="F2" s="67"/>
      <c r="G2" s="67"/>
      <c r="H2" s="67"/>
      <c r="I2" s="67"/>
      <c r="J2" s="67"/>
      <c r="K2" s="15"/>
    </row>
    <row r="3" spans="2:12" ht="12.75">
      <c r="B3" s="68" t="s">
        <v>9</v>
      </c>
      <c r="C3" s="68"/>
      <c r="D3" s="68"/>
      <c r="E3" s="69" t="s">
        <v>30</v>
      </c>
      <c r="F3" s="69"/>
      <c r="G3" s="69"/>
      <c r="H3" s="69"/>
      <c r="I3" s="69"/>
      <c r="K3" s="2" t="s">
        <v>10</v>
      </c>
      <c r="L3" s="2" t="s">
        <v>12</v>
      </c>
    </row>
    <row r="4" spans="1:13" s="4" customFormat="1" ht="32.25" customHeight="1">
      <c r="A4" s="3"/>
      <c r="B4" s="70" t="s">
        <v>8</v>
      </c>
      <c r="C4" s="70"/>
      <c r="D4" s="70"/>
      <c r="E4" s="64" t="s">
        <v>34</v>
      </c>
      <c r="F4" s="64"/>
      <c r="G4" s="64"/>
      <c r="H4" s="64"/>
      <c r="I4" s="64"/>
      <c r="J4" s="64"/>
      <c r="K4" s="27" t="s">
        <v>11</v>
      </c>
      <c r="L4" s="27" t="s">
        <v>13</v>
      </c>
      <c r="M4" s="44"/>
    </row>
    <row r="5" spans="1:13" s="5" customFormat="1" ht="20.1" customHeight="1">
      <c r="A5" s="3"/>
      <c r="E5" s="65"/>
      <c r="F5" s="65"/>
      <c r="G5" s="65"/>
      <c r="H5" s="65"/>
      <c r="I5" s="65"/>
      <c r="J5" s="50"/>
      <c r="K5" s="50"/>
      <c r="L5" s="50"/>
      <c r="M5" s="45"/>
    </row>
    <row r="6" spans="1:13" ht="47.25">
      <c r="A6" s="6"/>
      <c r="B6" s="1" t="s">
        <v>2</v>
      </c>
      <c r="C6" s="1" t="s">
        <v>0</v>
      </c>
      <c r="D6" s="1" t="s">
        <v>1</v>
      </c>
      <c r="E6" s="41" t="s">
        <v>3</v>
      </c>
      <c r="F6" s="41" t="s">
        <v>18</v>
      </c>
      <c r="G6" s="16" t="s">
        <v>19</v>
      </c>
      <c r="H6" s="41" t="s">
        <v>20</v>
      </c>
      <c r="I6" s="41" t="s">
        <v>21</v>
      </c>
      <c r="J6" s="46" t="s">
        <v>22</v>
      </c>
      <c r="K6" s="41" t="s">
        <v>23</v>
      </c>
      <c r="L6" s="41" t="s">
        <v>24</v>
      </c>
      <c r="M6" s="41" t="s">
        <v>33</v>
      </c>
    </row>
    <row r="7" spans="1:13" ht="12.75">
      <c r="A7" s="6"/>
      <c r="B7" s="18">
        <v>1</v>
      </c>
      <c r="C7" s="66">
        <v>2</v>
      </c>
      <c r="D7" s="66"/>
      <c r="E7" s="66"/>
      <c r="F7" s="41">
        <v>3</v>
      </c>
      <c r="G7" s="16">
        <v>4</v>
      </c>
      <c r="H7" s="41">
        <v>5</v>
      </c>
      <c r="I7" s="41">
        <v>6</v>
      </c>
      <c r="J7" s="41">
        <v>7</v>
      </c>
      <c r="K7" s="41">
        <v>8</v>
      </c>
      <c r="L7" s="25">
        <v>9</v>
      </c>
      <c r="M7" s="25"/>
    </row>
    <row r="8" spans="1:13" ht="89.25">
      <c r="A8" s="37"/>
      <c r="B8" s="26" t="s">
        <v>31</v>
      </c>
      <c r="C8" s="26">
        <v>1</v>
      </c>
      <c r="D8" s="26" t="s">
        <v>35</v>
      </c>
      <c r="E8" s="26" t="s">
        <v>35</v>
      </c>
      <c r="F8" s="26">
        <v>1</v>
      </c>
      <c r="G8" s="26" t="s">
        <v>29</v>
      </c>
      <c r="H8" s="26"/>
      <c r="I8" s="26"/>
      <c r="J8" s="26"/>
      <c r="K8" s="26"/>
      <c r="L8" s="26" t="s">
        <v>32</v>
      </c>
      <c r="M8" s="26">
        <v>500000</v>
      </c>
    </row>
    <row r="9" spans="2:13" ht="89.25">
      <c r="B9" s="26" t="s">
        <v>31</v>
      </c>
      <c r="C9" s="26">
        <v>2</v>
      </c>
      <c r="D9" s="26" t="s">
        <v>37</v>
      </c>
      <c r="E9" s="26" t="s">
        <v>37</v>
      </c>
      <c r="F9" s="26">
        <v>1</v>
      </c>
      <c r="G9" s="26" t="s">
        <v>29</v>
      </c>
      <c r="H9" s="26"/>
      <c r="I9" s="26"/>
      <c r="J9" s="26"/>
      <c r="K9" s="26"/>
      <c r="L9" s="26" t="s">
        <v>32</v>
      </c>
      <c r="M9" s="26">
        <v>15000</v>
      </c>
    </row>
    <row r="10" spans="2:13" ht="89.25">
      <c r="B10" s="26" t="s">
        <v>31</v>
      </c>
      <c r="C10" s="26">
        <v>3</v>
      </c>
      <c r="D10" s="26" t="s">
        <v>39</v>
      </c>
      <c r="E10" s="26" t="s">
        <v>39</v>
      </c>
      <c r="F10" s="26">
        <v>1</v>
      </c>
      <c r="G10" s="26" t="s">
        <v>29</v>
      </c>
      <c r="H10" s="26"/>
      <c r="I10" s="26"/>
      <c r="J10" s="26"/>
      <c r="K10" s="26"/>
      <c r="L10" s="26" t="s">
        <v>32</v>
      </c>
      <c r="M10" s="26">
        <v>80000</v>
      </c>
    </row>
    <row r="11" spans="2:13" ht="89.25">
      <c r="B11" s="26" t="s">
        <v>31</v>
      </c>
      <c r="C11" s="26">
        <v>4</v>
      </c>
      <c r="D11" s="26" t="s">
        <v>41</v>
      </c>
      <c r="E11" s="26" t="s">
        <v>41</v>
      </c>
      <c r="F11" s="26">
        <v>1</v>
      </c>
      <c r="G11" s="26" t="s">
        <v>29</v>
      </c>
      <c r="H11" s="26"/>
      <c r="I11" s="26"/>
      <c r="J11" s="26"/>
      <c r="K11" s="26"/>
      <c r="L11" s="26" t="s">
        <v>32</v>
      </c>
      <c r="M11" s="26">
        <v>40000</v>
      </c>
    </row>
    <row r="12" spans="2:21" ht="89.25">
      <c r="B12" s="26" t="s">
        <v>31</v>
      </c>
      <c r="C12" s="26">
        <v>5</v>
      </c>
      <c r="D12" s="26" t="s">
        <v>43</v>
      </c>
      <c r="E12" s="26" t="s">
        <v>43</v>
      </c>
      <c r="F12" s="26">
        <v>1</v>
      </c>
      <c r="G12" s="26" t="s">
        <v>29</v>
      </c>
      <c r="H12" s="26"/>
      <c r="I12" s="26"/>
      <c r="J12" s="26"/>
      <c r="K12" s="26"/>
      <c r="L12" s="26" t="s">
        <v>32</v>
      </c>
      <c r="M12" s="26">
        <v>100000</v>
      </c>
      <c r="N12" s="9"/>
      <c r="O12" s="9"/>
      <c r="P12" s="9"/>
      <c r="Q12" s="9"/>
      <c r="R12" s="9"/>
      <c r="S12" s="9"/>
      <c r="T12" s="9"/>
      <c r="U12" s="9"/>
    </row>
    <row r="13" spans="2:21" ht="89.25">
      <c r="B13" s="26" t="s">
        <v>31</v>
      </c>
      <c r="C13" s="26">
        <v>6</v>
      </c>
      <c r="D13" s="26" t="s">
        <v>45</v>
      </c>
      <c r="E13" s="26" t="s">
        <v>45</v>
      </c>
      <c r="F13" s="26">
        <v>1</v>
      </c>
      <c r="G13" s="26" t="s">
        <v>29</v>
      </c>
      <c r="H13" s="26"/>
      <c r="I13" s="26"/>
      <c r="J13" s="26"/>
      <c r="K13" s="26"/>
      <c r="L13" s="26" t="s">
        <v>32</v>
      </c>
      <c r="M13" s="26">
        <v>350000</v>
      </c>
      <c r="N13" s="9"/>
      <c r="O13" s="9"/>
      <c r="P13" s="9"/>
      <c r="Q13" s="9"/>
      <c r="R13" s="9"/>
      <c r="S13" s="9"/>
      <c r="T13" s="9"/>
      <c r="U13" s="9"/>
    </row>
    <row r="14" spans="2:21" ht="89.25">
      <c r="B14" s="26" t="s">
        <v>31</v>
      </c>
      <c r="C14" s="26">
        <v>7</v>
      </c>
      <c r="D14" s="26" t="s">
        <v>47</v>
      </c>
      <c r="E14" s="26" t="s">
        <v>47</v>
      </c>
      <c r="F14" s="26">
        <v>3</v>
      </c>
      <c r="G14" s="26" t="s">
        <v>29</v>
      </c>
      <c r="H14" s="26"/>
      <c r="I14" s="26"/>
      <c r="J14" s="26"/>
      <c r="K14" s="26"/>
      <c r="L14" s="26" t="s">
        <v>32</v>
      </c>
      <c r="M14" s="26">
        <v>630000</v>
      </c>
      <c r="N14" s="9"/>
      <c r="O14" s="9"/>
      <c r="P14" s="9"/>
      <c r="Q14" s="9"/>
      <c r="R14" s="9"/>
      <c r="S14" s="9"/>
      <c r="T14" s="9"/>
      <c r="U14" s="9"/>
    </row>
    <row r="15" spans="2:21" ht="89.25">
      <c r="B15" s="26" t="s">
        <v>31</v>
      </c>
      <c r="C15" s="26">
        <v>8</v>
      </c>
      <c r="D15" s="26" t="s">
        <v>48</v>
      </c>
      <c r="E15" s="26" t="s">
        <v>48</v>
      </c>
      <c r="F15" s="26">
        <v>2</v>
      </c>
      <c r="G15" s="26" t="s">
        <v>29</v>
      </c>
      <c r="H15" s="26"/>
      <c r="I15" s="26"/>
      <c r="J15" s="26"/>
      <c r="K15" s="26"/>
      <c r="L15" s="26" t="s">
        <v>32</v>
      </c>
      <c r="M15" s="26">
        <v>30000</v>
      </c>
      <c r="N15"/>
      <c r="O15"/>
      <c r="P15"/>
      <c r="Q15"/>
      <c r="R15"/>
      <c r="S15"/>
      <c r="T15"/>
      <c r="U15"/>
    </row>
    <row r="16" spans="2:21" ht="89.25">
      <c r="B16" s="26" t="s">
        <v>31</v>
      </c>
      <c r="C16" s="26">
        <v>9</v>
      </c>
      <c r="D16" s="26" t="s">
        <v>50</v>
      </c>
      <c r="E16" s="26" t="s">
        <v>50</v>
      </c>
      <c r="F16" s="26">
        <v>5</v>
      </c>
      <c r="G16" s="26" t="s">
        <v>29</v>
      </c>
      <c r="H16" s="26"/>
      <c r="I16" s="26"/>
      <c r="J16" s="26"/>
      <c r="K16" s="26"/>
      <c r="L16" s="26" t="s">
        <v>32</v>
      </c>
      <c r="M16" s="26">
        <v>20000</v>
      </c>
      <c r="N16"/>
      <c r="O16"/>
      <c r="P16"/>
      <c r="Q16"/>
      <c r="R16"/>
      <c r="S16"/>
      <c r="T16"/>
      <c r="U16"/>
    </row>
    <row r="17" spans="2:21" ht="89.25">
      <c r="B17" s="26" t="s">
        <v>31</v>
      </c>
      <c r="C17" s="26">
        <v>10</v>
      </c>
      <c r="D17" s="26" t="s">
        <v>52</v>
      </c>
      <c r="E17" s="26" t="s">
        <v>52</v>
      </c>
      <c r="F17" s="26">
        <v>2</v>
      </c>
      <c r="G17" s="26" t="s">
        <v>29</v>
      </c>
      <c r="H17" s="26"/>
      <c r="I17" s="26"/>
      <c r="J17" s="26"/>
      <c r="K17" s="26"/>
      <c r="L17" s="26" t="s">
        <v>32</v>
      </c>
      <c r="M17" s="26">
        <v>6000</v>
      </c>
      <c r="N17"/>
      <c r="O17"/>
      <c r="P17"/>
      <c r="Q17"/>
      <c r="R17"/>
      <c r="S17"/>
      <c r="T17"/>
      <c r="U17"/>
    </row>
    <row r="18" spans="2:21" ht="89.25">
      <c r="B18" s="26" t="s">
        <v>31</v>
      </c>
      <c r="C18" s="26">
        <v>11</v>
      </c>
      <c r="D18" s="26" t="s">
        <v>54</v>
      </c>
      <c r="E18" s="26" t="s">
        <v>54</v>
      </c>
      <c r="F18" s="26">
        <v>5</v>
      </c>
      <c r="G18" s="26" t="s">
        <v>29</v>
      </c>
      <c r="H18" s="26"/>
      <c r="I18" s="26"/>
      <c r="J18" s="26"/>
      <c r="K18" s="26"/>
      <c r="L18" s="26" t="s">
        <v>32</v>
      </c>
      <c r="M18" s="26">
        <v>5000</v>
      </c>
      <c r="N18"/>
      <c r="O18"/>
      <c r="P18"/>
      <c r="Q18"/>
      <c r="R18"/>
      <c r="S18"/>
      <c r="T18"/>
      <c r="U18"/>
    </row>
    <row r="19" spans="2:13" ht="89.25">
      <c r="B19" s="26" t="s">
        <v>31</v>
      </c>
      <c r="C19" s="26">
        <v>12</v>
      </c>
      <c r="D19" s="26" t="s">
        <v>56</v>
      </c>
      <c r="E19" s="26" t="s">
        <v>56</v>
      </c>
      <c r="F19" s="26">
        <v>5</v>
      </c>
      <c r="G19" s="26" t="s">
        <v>29</v>
      </c>
      <c r="H19" s="26"/>
      <c r="I19" s="26"/>
      <c r="J19" s="26"/>
      <c r="K19" s="26"/>
      <c r="L19" s="26" t="s">
        <v>32</v>
      </c>
      <c r="M19" s="26">
        <v>20000</v>
      </c>
    </row>
    <row r="20" spans="2:13" ht="89.25">
      <c r="B20" s="26" t="s">
        <v>31</v>
      </c>
      <c r="C20" s="26">
        <v>13</v>
      </c>
      <c r="D20" s="26" t="s">
        <v>58</v>
      </c>
      <c r="E20" s="26" t="s">
        <v>58</v>
      </c>
      <c r="F20" s="26">
        <v>2</v>
      </c>
      <c r="G20" s="26" t="s">
        <v>29</v>
      </c>
      <c r="H20" s="26"/>
      <c r="I20" s="26"/>
      <c r="J20" s="26"/>
      <c r="K20" s="26"/>
      <c r="L20" s="26" t="s">
        <v>32</v>
      </c>
      <c r="M20" s="26">
        <v>416666</v>
      </c>
    </row>
    <row r="21" spans="2:13" ht="89.25">
      <c r="B21" s="26" t="s">
        <v>31</v>
      </c>
      <c r="C21" s="26">
        <v>14</v>
      </c>
      <c r="D21" s="26" t="s">
        <v>60</v>
      </c>
      <c r="E21" s="26" t="s">
        <v>60</v>
      </c>
      <c r="F21" s="26">
        <v>4</v>
      </c>
      <c r="G21" s="26" t="s">
        <v>29</v>
      </c>
      <c r="H21" s="26"/>
      <c r="I21" s="26"/>
      <c r="J21" s="26"/>
      <c r="K21" s="26"/>
      <c r="L21" s="26" t="s">
        <v>32</v>
      </c>
      <c r="M21" s="26">
        <v>240000</v>
      </c>
    </row>
    <row r="22" spans="2:13" ht="89.25">
      <c r="B22" s="26" t="s">
        <v>31</v>
      </c>
      <c r="C22" s="26">
        <v>15</v>
      </c>
      <c r="D22" s="26" t="s">
        <v>62</v>
      </c>
      <c r="E22" s="26" t="s">
        <v>62</v>
      </c>
      <c r="F22" s="26">
        <v>1</v>
      </c>
      <c r="G22" s="26" t="s">
        <v>29</v>
      </c>
      <c r="H22" s="26"/>
      <c r="I22" s="26"/>
      <c r="J22" s="26"/>
      <c r="K22" s="26"/>
      <c r="L22" s="26" t="s">
        <v>32</v>
      </c>
      <c r="M22" s="26">
        <v>170000</v>
      </c>
    </row>
    <row r="23" spans="2:13" ht="89.25">
      <c r="B23" s="26" t="s">
        <v>31</v>
      </c>
      <c r="C23" s="26">
        <v>16</v>
      </c>
      <c r="D23" s="26" t="s">
        <v>63</v>
      </c>
      <c r="E23" s="26" t="s">
        <v>63</v>
      </c>
      <c r="F23" s="26">
        <v>2</v>
      </c>
      <c r="G23" s="26" t="s">
        <v>29</v>
      </c>
      <c r="H23" s="26"/>
      <c r="I23" s="26"/>
      <c r="J23" s="26"/>
      <c r="K23" s="26"/>
      <c r="L23" s="26" t="s">
        <v>32</v>
      </c>
      <c r="M23" s="26">
        <v>340000</v>
      </c>
    </row>
    <row r="24" spans="2:13" ht="89.25">
      <c r="B24" s="26" t="s">
        <v>31</v>
      </c>
      <c r="C24" s="26">
        <v>17</v>
      </c>
      <c r="D24" s="26" t="s">
        <v>64</v>
      </c>
      <c r="E24" s="26" t="s">
        <v>64</v>
      </c>
      <c r="F24" s="26">
        <v>1</v>
      </c>
      <c r="G24" s="26" t="s">
        <v>29</v>
      </c>
      <c r="H24" s="26"/>
      <c r="I24" s="26"/>
      <c r="J24" s="26"/>
      <c r="K24" s="26"/>
      <c r="L24" s="26" t="s">
        <v>32</v>
      </c>
      <c r="M24" s="26">
        <v>160000</v>
      </c>
    </row>
    <row r="25" spans="2:13" ht="89.25">
      <c r="B25" s="26" t="s">
        <v>31</v>
      </c>
      <c r="C25" s="26">
        <v>18</v>
      </c>
      <c r="D25" s="26" t="s">
        <v>66</v>
      </c>
      <c r="E25" s="26" t="s">
        <v>66</v>
      </c>
      <c r="F25" s="26">
        <v>1</v>
      </c>
      <c r="G25" s="26" t="s">
        <v>29</v>
      </c>
      <c r="H25" s="26"/>
      <c r="I25" s="26"/>
      <c r="J25" s="26"/>
      <c r="K25" s="26"/>
      <c r="L25" s="26" t="s">
        <v>32</v>
      </c>
      <c r="M25" s="26">
        <v>20000</v>
      </c>
    </row>
    <row r="26" spans="2:13" ht="89.25">
      <c r="B26" s="26" t="s">
        <v>31</v>
      </c>
      <c r="C26" s="26">
        <v>19</v>
      </c>
      <c r="D26" s="26" t="s">
        <v>68</v>
      </c>
      <c r="E26" s="26" t="s">
        <v>68</v>
      </c>
      <c r="F26" s="26">
        <v>5</v>
      </c>
      <c r="G26" s="26" t="s">
        <v>29</v>
      </c>
      <c r="H26" s="26"/>
      <c r="I26" s="26"/>
      <c r="J26" s="26"/>
      <c r="K26" s="26"/>
      <c r="L26" s="26" t="s">
        <v>32</v>
      </c>
      <c r="M26" s="26">
        <v>5000</v>
      </c>
    </row>
    <row r="27" spans="2:13" ht="89.25">
      <c r="B27" s="26" t="s">
        <v>31</v>
      </c>
      <c r="C27" s="26">
        <v>20</v>
      </c>
      <c r="D27" s="26" t="s">
        <v>70</v>
      </c>
      <c r="E27" s="26" t="s">
        <v>70</v>
      </c>
      <c r="F27" s="26">
        <v>1</v>
      </c>
      <c r="G27" s="26" t="s">
        <v>29</v>
      </c>
      <c r="H27" s="26"/>
      <c r="I27" s="26"/>
      <c r="J27" s="26"/>
      <c r="K27" s="26"/>
      <c r="L27" s="26" t="s">
        <v>32</v>
      </c>
      <c r="M27" s="26">
        <v>150000</v>
      </c>
    </row>
    <row r="28" spans="2:13" ht="89.25">
      <c r="B28" s="26" t="s">
        <v>31</v>
      </c>
      <c r="C28" s="26">
        <v>21</v>
      </c>
      <c r="D28" s="26" t="s">
        <v>72</v>
      </c>
      <c r="E28" s="26" t="s">
        <v>72</v>
      </c>
      <c r="F28" s="26">
        <v>1</v>
      </c>
      <c r="G28" s="26" t="s">
        <v>29</v>
      </c>
      <c r="H28" s="26"/>
      <c r="I28" s="26"/>
      <c r="J28" s="26"/>
      <c r="K28" s="26"/>
      <c r="L28" s="26" t="s">
        <v>32</v>
      </c>
      <c r="M28" s="26">
        <v>15000</v>
      </c>
    </row>
    <row r="29" ht="12.75">
      <c r="M29" s="49">
        <f>SUM(M8:M28)</f>
        <v>3312666</v>
      </c>
    </row>
    <row r="30" spans="8:11" ht="12.75">
      <c r="H30" s="56" t="s">
        <v>25</v>
      </c>
      <c r="I30" s="56"/>
      <c r="J30" s="8" t="e">
        <f>SUM(#REF!)</f>
        <v>#REF!</v>
      </c>
      <c r="K30" s="8" t="e">
        <f>SUM(#REF!)</f>
        <v>#REF!</v>
      </c>
    </row>
    <row r="31" spans="3:11" ht="12.75">
      <c r="C31" s="10"/>
      <c r="D31" s="10"/>
      <c r="E31" s="11"/>
      <c r="F31" s="10"/>
      <c r="G31" s="52"/>
      <c r="H31" s="52"/>
      <c r="I31" s="8"/>
      <c r="J31" s="8"/>
      <c r="K31" s="10"/>
    </row>
    <row r="32" spans="5:7" ht="12.75">
      <c r="E32" s="7"/>
      <c r="F32" s="2"/>
      <c r="G32" s="2"/>
    </row>
    <row r="33" spans="5:7" ht="12.75">
      <c r="E33" s="7"/>
      <c r="F33" s="2"/>
      <c r="G33" s="2"/>
    </row>
    <row r="34" spans="3:19" ht="20.25">
      <c r="C34" s="9" t="s">
        <v>15</v>
      </c>
      <c r="D34" s="9"/>
      <c r="E34" s="9"/>
      <c r="F34" s="9"/>
      <c r="G34" s="9"/>
      <c r="H34" s="9"/>
      <c r="I34" s="9"/>
      <c r="J34" s="9"/>
      <c r="K34" s="9"/>
      <c r="L34" s="9"/>
      <c r="M34" s="9"/>
      <c r="N34" s="9"/>
      <c r="O34" s="9"/>
      <c r="P34" s="9"/>
      <c r="Q34" s="9"/>
      <c r="R34" s="9"/>
      <c r="S34" s="9"/>
    </row>
    <row r="35" spans="3:19" ht="20.25">
      <c r="C35" s="9"/>
      <c r="D35" s="9"/>
      <c r="E35" s="9"/>
      <c r="F35" s="9"/>
      <c r="G35" s="9"/>
      <c r="H35" s="9"/>
      <c r="I35" s="9"/>
      <c r="J35" s="9"/>
      <c r="K35" s="9"/>
      <c r="L35" s="9"/>
      <c r="M35" s="9"/>
      <c r="N35" s="9"/>
      <c r="O35" s="9"/>
      <c r="P35" s="9"/>
      <c r="Q35" s="9"/>
      <c r="R35" s="9"/>
      <c r="S35" s="9"/>
    </row>
    <row r="36" spans="3:19" ht="20.25">
      <c r="C36" s="9" t="s">
        <v>16</v>
      </c>
      <c r="D36" s="9"/>
      <c r="E36" s="9"/>
      <c r="F36" s="9"/>
      <c r="G36" s="9"/>
      <c r="H36" s="9"/>
      <c r="I36" s="9"/>
      <c r="J36" s="9"/>
      <c r="K36" s="9"/>
      <c r="L36" s="9"/>
      <c r="M36" s="9"/>
      <c r="N36" s="9"/>
      <c r="O36" s="9"/>
      <c r="P36" s="9"/>
      <c r="Q36" s="9"/>
      <c r="R36" s="9"/>
      <c r="S36" s="9"/>
    </row>
    <row r="37" spans="3:19" ht="12.75">
      <c r="C37"/>
      <c r="D37"/>
      <c r="E37"/>
      <c r="F37"/>
      <c r="G37"/>
      <c r="H37"/>
      <c r="I37"/>
      <c r="J37"/>
      <c r="K37"/>
      <c r="L37"/>
      <c r="M37"/>
      <c r="N37"/>
      <c r="O37"/>
      <c r="P37"/>
      <c r="Q37"/>
      <c r="R37"/>
      <c r="S37"/>
    </row>
    <row r="38" spans="3:19" ht="12.75">
      <c r="C38"/>
      <c r="D38"/>
      <c r="E38"/>
      <c r="F38"/>
      <c r="G38"/>
      <c r="H38"/>
      <c r="I38"/>
      <c r="J38"/>
      <c r="K38"/>
      <c r="L38"/>
      <c r="M38"/>
      <c r="N38"/>
      <c r="O38"/>
      <c r="P38"/>
      <c r="Q38"/>
      <c r="R38"/>
      <c r="S38"/>
    </row>
    <row r="39" spans="3:19" ht="12.75">
      <c r="C39"/>
      <c r="D39"/>
      <c r="E39"/>
      <c r="F39"/>
      <c r="G39"/>
      <c r="H39"/>
      <c r="I39"/>
      <c r="J39"/>
      <c r="K39"/>
      <c r="L39"/>
      <c r="M39"/>
      <c r="N39"/>
      <c r="O39"/>
      <c r="P39"/>
      <c r="Q39"/>
      <c r="R39"/>
      <c r="S39"/>
    </row>
    <row r="40" spans="3:19" ht="12.75">
      <c r="C40"/>
      <c r="D40"/>
      <c r="E40"/>
      <c r="F40"/>
      <c r="G40"/>
      <c r="H40"/>
      <c r="I40"/>
      <c r="J40"/>
      <c r="K40"/>
      <c r="L40"/>
      <c r="M40"/>
      <c r="N40"/>
      <c r="O40"/>
      <c r="P40"/>
      <c r="Q40"/>
      <c r="R40"/>
      <c r="S40"/>
    </row>
  </sheetData>
  <mergeCells count="9">
    <mergeCell ref="H30:I3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12" sqref="H12:K12"/>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56" t="s">
        <v>25</v>
      </c>
      <c r="I12" s="5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2023-03-24T06:14:06Z</dcterms:modified>
  <cp:category/>
  <cp:version/>
  <cp:contentType/>
  <cp:contentStatus/>
</cp:coreProperties>
</file>