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lista 30\15.09.2023\"/>
    </mc:Choice>
  </mc:AlternateContent>
  <xr:revisionPtr revIDLastSave="0" documentId="13_ncr:1_{8880567F-799D-4B85-8359-3A62B2840ECE}" xr6:coauthVersionLast="47" xr6:coauthVersionMax="47" xr10:uidLastSave="{00000000-0000-0000-0000-000000000000}"/>
  <bookViews>
    <workbookView xWindow="8655" yWindow="1410" windowWidth="19515" windowHeight="14025" xr2:uid="{00000000-000D-0000-FFFF-FFFF00000000}"/>
  </bookViews>
  <sheets>
    <sheet name="Лист1" sheetId="1" r:id="rId1"/>
    <sheet name="legenda" sheetId="2" r:id="rId2"/>
  </sheets>
  <calcPr calcId="181029"/>
</workbook>
</file>

<file path=xl/calcChain.xml><?xml version="1.0" encoding="utf-8"?>
<calcChain xmlns="http://schemas.openxmlformats.org/spreadsheetml/2006/main">
  <c r="O32" i="1" l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O5" i="1"/>
  <c r="O6" i="1"/>
  <c r="O7" i="1"/>
  <c r="O8" i="1"/>
  <c r="O9" i="1"/>
  <c r="O10" i="1"/>
  <c r="O3" i="1"/>
</calcChain>
</file>

<file path=xl/sharedStrings.xml><?xml version="1.0" encoding="utf-8"?>
<sst xmlns="http://schemas.openxmlformats.org/spreadsheetml/2006/main" count="607" uniqueCount="391">
  <si>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</si>
  <si>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</si>
  <si>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</si>
  <si>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</si>
  <si>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</si>
  <si>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</si>
  <si>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</si>
  <si>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</si>
  <si>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</si>
  <si>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</si>
  <si>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Valuta</t>
  </si>
  <si>
    <t>De la</t>
  </si>
  <si>
    <t>pînă la</t>
  </si>
  <si>
    <t>MDL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</si>
  <si>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</si>
  <si>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</si>
  <si>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</si>
  <si>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</si>
  <si>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</si>
  <si>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</si>
  <si>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</si>
  <si>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</si>
  <si>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</si>
  <si>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</si>
  <si>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</si>
  <si>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</si>
  <si>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</si>
  <si>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</si>
  <si>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</si>
  <si>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</si>
  <si>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</si>
  <si>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</si>
  <si>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</si>
  <si>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</si>
  <si>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</si>
  <si>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</si>
  <si>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</si>
  <si>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</si>
  <si>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</si>
  <si>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</si>
  <si>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</si>
  <si>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</si>
  <si>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</si>
  <si>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</si>
  <si>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</si>
  <si>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</si>
  <si>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</si>
  <si>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</si>
  <si>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</si>
  <si>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</si>
  <si>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</si>
  <si>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>533 - Tona pe ora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</si>
  <si>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</si>
  <si>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</si>
  <si>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</si>
  <si>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</si>
  <si>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</si>
  <si>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</si>
  <si>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</si>
  <si>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</si>
  <si>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</si>
  <si>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</si>
  <si>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</si>
  <si>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</si>
  <si>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</si>
  <si>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</si>
  <si>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>615 - Bobina</t>
  </si>
  <si>
    <t>616 - Butoias</t>
  </si>
  <si>
    <t>620 - Butoi</t>
  </si>
  <si>
    <t>621 - Scindura</t>
  </si>
  <si>
    <t>623 - Foaie</t>
  </si>
  <si>
    <t>626 - Vagon</t>
  </si>
  <si>
    <t>627 - Vagon-ora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</si>
  <si>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</si>
  <si>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</si>
  <si>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</si>
  <si>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</si>
  <si>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</si>
  <si>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</si>
  <si>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</si>
  <si>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</si>
  <si>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</si>
  <si>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</si>
  <si>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</si>
  <si>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</si>
  <si>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</si>
  <si>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</si>
  <si>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</si>
  <si>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</si>
  <si>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</si>
  <si>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</si>
  <si>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</si>
  <si>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</si>
  <si>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</si>
  <si>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</si>
  <si>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</si>
  <si>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</si>
  <si>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</si>
  <si>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</si>
  <si>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</si>
  <si>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</si>
  <si>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</si>
  <si>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</si>
  <si>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</si>
  <si>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</si>
  <si>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</si>
  <si>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</si>
  <si>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</si>
  <si>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</si>
  <si>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</si>
  <si>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</si>
  <si>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</si>
  <si>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</si>
  <si>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</si>
  <si>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</si>
  <si>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</si>
  <si>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</si>
  <si>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</si>
  <si>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</si>
  <si>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</si>
  <si>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</si>
  <si>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</si>
  <si>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</si>
  <si>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</si>
  <si>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</si>
  <si>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</si>
  <si>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</si>
  <si>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</si>
  <si>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</si>
  <si>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</si>
  <si>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</si>
  <si>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</si>
  <si>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</si>
  <si>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</si>
  <si>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</si>
  <si>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</si>
  <si>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</si>
  <si>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</si>
  <si>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</si>
  <si>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</si>
  <si>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</si>
  <si>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</si>
  <si>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</si>
  <si>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</si>
  <si>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</si>
  <si>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</si>
  <si>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</si>
  <si>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</si>
  <si>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</si>
  <si>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</si>
  <si>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</si>
  <si>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</si>
  <si>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</si>
  <si>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</si>
  <si>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</si>
  <si>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</si>
  <si>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</si>
  <si>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</si>
  <si>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</si>
  <si>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</si>
  <si>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</si>
  <si>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</si>
  <si>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</si>
  <si>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</si>
  <si>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</si>
  <si>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</si>
  <si>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</si>
  <si>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</si>
  <si>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</si>
  <si>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</si>
  <si>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</si>
  <si>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</si>
  <si>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</si>
  <si>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</si>
  <si>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</si>
  <si>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</si>
  <si>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</si>
  <si>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</si>
  <si>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</si>
  <si>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</si>
  <si>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</si>
  <si>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</si>
  <si>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</si>
  <si>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</si>
  <si>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</si>
  <si>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</si>
  <si>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</si>
  <si>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</si>
  <si>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</si>
  <si>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</si>
  <si>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>237 - Kilocalorie pe ora</t>
  </si>
  <si>
    <t>238 - Gigacalorie pe ora</t>
  </si>
  <si>
    <t>239 - Mie gigacalorii pe ora</t>
  </si>
  <si>
    <t>241 - Milion amperi-ora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</si>
  <si>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</si>
  <si>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</si>
  <si>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</si>
  <si>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</si>
  <si>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</si>
  <si>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</si>
  <si>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</si>
  <si>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</si>
  <si>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</si>
  <si>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</si>
  <si>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</si>
  <si>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</si>
  <si>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</si>
  <si>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</si>
  <si>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</si>
  <si>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</si>
  <si>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</si>
  <si>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</si>
  <si>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</si>
  <si>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</si>
  <si>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</si>
  <si>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</si>
  <si>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</si>
  <si>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</si>
  <si>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</si>
  <si>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</si>
  <si>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</si>
  <si>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</si>
  <si>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</si>
  <si>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</si>
  <si>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</si>
  <si>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</si>
  <si>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</si>
  <si>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</si>
  <si>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</si>
  <si>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</si>
  <si>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</si>
  <si>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</si>
  <si>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</si>
  <si>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</si>
  <si>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</si>
  <si>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</si>
  <si>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</si>
  <si>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</si>
  <si>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</si>
  <si>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</si>
  <si>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</si>
  <si>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</si>
  <si>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</si>
  <si>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</si>
  <si>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</si>
  <si>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</si>
  <si>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</si>
  <si>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</si>
  <si>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</si>
  <si>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</si>
  <si>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</si>
  <si>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</si>
  <si>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</si>
  <si>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</si>
  <si>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</si>
  <si>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</si>
  <si>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</si>
  <si>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</si>
  <si>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</si>
  <si>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</si>
  <si>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</si>
  <si>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</si>
  <si>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</si>
  <si>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</si>
  <si>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</si>
  <si>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</si>
  <si>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</si>
  <si>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</si>
  <si>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</si>
  <si>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</si>
  <si>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</si>
  <si>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</si>
  <si>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</si>
  <si>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</si>
  <si>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</si>
  <si>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</si>
  <si>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</si>
  <si>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</si>
  <si>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</si>
  <si>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</si>
  <si>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</si>
  <si>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</si>
  <si>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</si>
  <si>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</si>
  <si>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</si>
  <si>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</si>
  <si>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</si>
  <si>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</si>
  <si>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</si>
  <si>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</si>
  <si>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</si>
  <si>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</si>
  <si>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</si>
  <si>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</si>
  <si>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</si>
  <si>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</si>
  <si>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</si>
  <si>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</si>
  <si>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</si>
  <si>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</si>
  <si>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</si>
  <si>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</si>
  <si>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</si>
  <si>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</si>
  <si>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</si>
  <si>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</si>
  <si>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</si>
  <si>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</si>
  <si>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</si>
  <si>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</si>
  <si>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</si>
  <si>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</si>
  <si>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</si>
  <si>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</si>
  <si>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</si>
  <si>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</si>
  <si>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</si>
  <si>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</si>
  <si>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</si>
  <si>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</si>
  <si>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>125 - Milion metri cubi de prelucrare gaz pe an</t>
  </si>
  <si>
    <t>126 - Megalitru</t>
  </si>
  <si>
    <t>127 - Mie metri cubi consistenti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</si>
  <si>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</si>
  <si>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</si>
  <si>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</si>
  <si>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</si>
  <si>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</si>
  <si>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</si>
  <si>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</si>
  <si>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</si>
  <si>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</si>
  <si>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 xml:space="preserve">63 - Mie metri patrati conventionali </t>
  </si>
  <si>
    <t>87 - Metru patrat cladiri de  studii si laborator</t>
  </si>
  <si>
    <t>88 - Mie metri patrati cladiri de  studii si laborator</t>
  </si>
  <si>
    <t xml:space="preserve">533 - Tona pe ora </t>
  </si>
  <si>
    <t xml:space="preserve">614 - Colac </t>
  </si>
  <si>
    <t xml:space="preserve">627 - Vagon-ora </t>
  </si>
  <si>
    <t xml:space="preserve">175 - Mie tone combustibil conventional </t>
  </si>
  <si>
    <t xml:space="preserve">209 - Kilogram-forta metru pe secunda </t>
  </si>
  <si>
    <t xml:space="preserve">236 - Calorie pe ora </t>
  </si>
  <si>
    <t xml:space="preserve">240 - Calorie </t>
  </si>
  <si>
    <t xml:space="preserve">242 - Milion kilovolti amperi </t>
  </si>
  <si>
    <t>348 - Kilogram pe   litru</t>
  </si>
  <si>
    <t xml:space="preserve">124 - Mie metri cubi conventionali </t>
  </si>
  <si>
    <t xml:space="preserve">128 - Mie jumatati de litru </t>
  </si>
  <si>
    <t>33100000-1</t>
  </si>
  <si>
    <t xml:space="preserve">Lot nr. 1 Video bronhoscop  </t>
  </si>
  <si>
    <t xml:space="preserve">Lot nr. 2 Set lentile de proba 
</t>
  </si>
  <si>
    <t xml:space="preserve">Lot nr. 3 Rama de proba oculara 
</t>
  </si>
  <si>
    <t xml:space="preserve">Lot nr. 4 Tonometrul Goldman  </t>
  </si>
  <si>
    <t>Lot nr. 5 USG Oftalmologic (B-scan)</t>
  </si>
  <si>
    <t>Lot nr. 6 Dispozitiv pentru colectarea aerului pentru investigatiile sanitaro-bacteriologice</t>
  </si>
  <si>
    <t>Lot nr. 7 pH-metru</t>
  </si>
  <si>
    <t xml:space="preserve">Lot nr. 8 Antropometru pliant pentru maturi  </t>
  </si>
  <si>
    <t xml:space="preserve">Lot nr. 9 Cronometru digital de laborator  </t>
  </si>
  <si>
    <t xml:space="preserve">Lot nr. 10 Saltea pentru gimnastica  </t>
  </si>
  <si>
    <t xml:space="preserve">Lot nr. 11 Dispozitiv de intoarcere pacientului  </t>
  </si>
  <si>
    <t xml:space="preserve">Lot nr. 12 Stepper  </t>
  </si>
  <si>
    <t xml:space="preserve">Lot nr. 13 Scaun de kineto-taburet  </t>
  </si>
  <si>
    <t xml:space="preserve">Lot nr. 14 Doppler USG de buzunar (portabil) </t>
  </si>
  <si>
    <t xml:space="preserve">Lot nr. 15 Compresor de aer pentru mașina de anestezie  
</t>
  </si>
  <si>
    <t xml:space="preserve">Lot nr. 16 Baie de apă histologică  </t>
  </si>
  <si>
    <t xml:space="preserve">Lot nr. 17 Alcotest cu imprimantă portabilă  </t>
  </si>
  <si>
    <t>Lot nr. 18 Sistem de Videocolonoscopie</t>
  </si>
  <si>
    <t>Lot nr. 19 Dermatom electric cu fir</t>
  </si>
  <si>
    <t xml:space="preserve">Lot nr. 20 Canapea medicala pentru examinare </t>
  </si>
  <si>
    <t xml:space="preserve">Lot nr. 21 Masa fixa pentru examinare sugari </t>
  </si>
  <si>
    <t xml:space="preserve">Lot nr. 22 Lampa de examinare LED cu lupa </t>
  </si>
  <si>
    <t xml:space="preserve">Lot nr. 23 Analizator biochimic, semiautomat, cu sistem de tip deschis  </t>
  </si>
  <si>
    <t xml:space="preserve">Lot nr. 24 Analizator hematologic, automat (3 diff), tip deschis, 60 probe </t>
  </si>
  <si>
    <t>Lot nr. 25 "Analizator imunologic fluorescent portativ</t>
  </si>
  <si>
    <t>Lot nr. 26 Printer compatibil cu analizatorul hematologic Emiral 22</t>
  </si>
  <si>
    <t xml:space="preserve">Lot nr. 27 Centrifugă de laborator (24 tuburi) viteză redusă  </t>
  </si>
  <si>
    <t xml:space="preserve">Lot nr. 28 Baie cu ultrasunt </t>
  </si>
  <si>
    <t xml:space="preserve">Lot nr. 29 Aparat de ungere a piselor </t>
  </si>
  <si>
    <t>Lot nr. 30 Histoprocesor cu accesorii și consumabile  (sistem automatizat pentru procesarea țesuturilor biologice de tip închis)</t>
  </si>
  <si>
    <t>Lot nr. 31 Oftalmoscop direct</t>
  </si>
  <si>
    <t>Lot nr. 32 Electromiograf potențiale evocate, măsoară, amplifică, filtrează și înregistrează semnalul EMG și permite evaluarea nervilor periferici sau a activității musculare</t>
  </si>
  <si>
    <t>Lot nr. 33 Sistem de craniotomie neurochirurgicală  pentru frezarea și găurirea țesutului osos special destinat efectuării intervențiilor neurochirurgicale</t>
  </si>
  <si>
    <t>Lot nr. 34 Micro drill spinal neurochirurgical pentru aplicarea în neurochirurgie și chirurgia coloanei vertebrale.</t>
  </si>
  <si>
    <t xml:space="preserve">Lot nr. 35 Echipament de terapie combinată (2 canale de electroterapie cu o gamă extinsă de curenți, ultrasunete și laser) cu ecran digital cu posibilitatea tratării a 2 pacienți în același timp cu terapii diferite. </t>
  </si>
  <si>
    <t>Lot nr. 36 Sistem avansat pentru intervenții endoscopice</t>
  </si>
  <si>
    <t>Lot nr. 37 Nebulizator</t>
  </si>
  <si>
    <t xml:space="preserve">Lot nr. 38 Ceas pentru proceduri </t>
  </si>
  <si>
    <t xml:space="preserve">Lot nr. 39 Dispozitivul de galvanizare și electroforeză </t>
  </si>
  <si>
    <t xml:space="preserve">Lot nr. 40 pH-metru de laborator </t>
  </si>
  <si>
    <t xml:space="preserve">Lot nr. 41 Aparat de prelevare microorganisme microbiene din aer </t>
  </si>
  <si>
    <t xml:space="preserve">Lot nr. 42 Terapia cu șocuri </t>
  </si>
  <si>
    <t xml:space="preserve">Lot nr. 43 Pat  pentru kinetoterapie </t>
  </si>
  <si>
    <t xml:space="preserve">Lot nr. 44 Sistem filtrare prin membrana cu vid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</si>
</sst>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000000"/>
      <name val="&quot;Times New Roman&quot;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4"/>
      <color rgb="FF333333"/>
      <name val="&quot;Helvetica Neue&quot;"/>
    </font>
    <font>
      <sz val="10"/>
      <color rgb="FF000000"/>
      <name val="&quot;Times New Roman&quot;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Times New Roman"/>
      <family val="1"/>
    </font>
    <font>
      <sz val="8"/>
      <name val="Arial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3F3F3F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1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</cellStyleXfs>
  <cellXfs count="59">
    <xf numFmtId="0" fontId="0" fillId="0" borderId="0" xfId="0" applyFont="1" applyAlignment="1"/>
    <xf numFmtId="0" fontId="3" fillId="0" borderId="1" xfId="0" applyFont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0" applyFont="1" applyAlignme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/>
    <xf numFmtId="0" fontId="9" fillId="0" borderId="0" xfId="0" applyFont="1" applyAlignment="1"/>
    <xf numFmtId="1" fontId="12" fillId="0" borderId="12" xfId="1" applyNumberFormat="1" applyFont="1" applyBorder="1" applyAlignment="1" applyProtection="1">
      <alignment horizontal="center" vertical="center" wrapText="1"/>
      <protection locked="0"/>
    </xf>
    <xf numFmtId="14" fontId="12" fillId="0" borderId="12" xfId="1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" fontId="12" fillId="0" borderId="13" xfId="1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5" fillId="0" borderId="7" xfId="0" applyFont="1" applyBorder="1"/>
    <xf numFmtId="0" fontId="4" fillId="2" borderId="2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4" fillId="2" borderId="3" xfId="0" applyFont="1" applyFill="1" applyBorder="1" applyAlignment="1">
      <alignment horizontal="center" vertical="top"/>
    </xf>
    <xf numFmtId="0" fontId="5" fillId="0" borderId="3" xfId="0" applyFont="1" applyBorder="1"/>
    <xf numFmtId="0" fontId="5" fillId="0" borderId="4" xfId="0" applyFont="1" applyBorder="1"/>
    <xf numFmtId="0" fontId="6" fillId="3" borderId="6" xfId="0" applyFont="1" applyFill="1" applyBorder="1" applyAlignment="1">
      <alignment horizontal="left"/>
    </xf>
    <xf numFmtId="0" fontId="5" fillId="0" borderId="5" xfId="0" applyFont="1" applyBorder="1"/>
    <xf numFmtId="0" fontId="13" fillId="0" borderId="12" xfId="8" applyFont="1" applyBorder="1" applyAlignment="1" applyProtection="1">
      <alignment horizontal="left" vertical="top" wrapText="1"/>
    </xf>
    <xf numFmtId="0" fontId="12" fillId="0" borderId="12" xfId="8" applyFont="1" applyBorder="1" applyAlignment="1" applyProtection="1">
      <alignment vertical="top" wrapText="1"/>
      <protection locked="0"/>
    </xf>
    <xf numFmtId="0" fontId="12" fillId="0" borderId="12" xfId="8" applyFont="1" applyBorder="1" applyAlignment="1" applyProtection="1">
      <alignment vertical="top"/>
      <protection locked="0"/>
    </xf>
    <xf numFmtId="0" fontId="13" fillId="4" borderId="12" xfId="8" applyFont="1" applyFill="1" applyBorder="1" applyAlignment="1" applyProtection="1">
      <alignment horizontal="center" vertical="top" wrapText="1"/>
    </xf>
    <xf numFmtId="0" fontId="12" fillId="0" borderId="12" xfId="1" applyFont="1" applyBorder="1" applyAlignment="1" applyProtection="1">
      <alignment vertical="top" wrapText="1"/>
      <protection locked="0"/>
    </xf>
    <xf numFmtId="0" fontId="12" fillId="4" borderId="12" xfId="8" applyFont="1" applyFill="1" applyBorder="1" applyAlignment="1" applyProtection="1">
      <alignment vertical="top" wrapText="1"/>
      <protection locked="0"/>
    </xf>
    <xf numFmtId="0" fontId="12" fillId="4" borderId="12" xfId="8" applyFont="1" applyFill="1" applyBorder="1" applyAlignment="1" applyProtection="1">
      <alignment vertical="top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0" fontId="12" fillId="0" borderId="12" xfId="8" applyFont="1" applyBorder="1" applyAlignment="1" applyProtection="1">
      <alignment horizontal="center" vertical="center"/>
      <protection locked="0"/>
    </xf>
    <xf numFmtId="0" fontId="22" fillId="0" borderId="12" xfId="8" applyFont="1" applyBorder="1" applyAlignment="1">
      <alignment horizontal="center" vertical="center" wrapText="1"/>
    </xf>
    <xf numFmtId="0" fontId="12" fillId="0" borderId="12" xfId="1" applyFont="1" applyBorder="1" applyAlignment="1" applyProtection="1">
      <alignment horizontal="center" vertical="center"/>
      <protection locked="0"/>
    </xf>
    <xf numFmtId="0" fontId="25" fillId="0" borderId="12" xfId="13" applyFont="1" applyBorder="1" applyAlignment="1">
      <alignment horizontal="center" vertical="center"/>
    </xf>
    <xf numFmtId="0" fontId="12" fillId="4" borderId="12" xfId="8" applyFont="1" applyFill="1" applyBorder="1" applyAlignment="1" applyProtection="1">
      <alignment horizontal="center" vertical="center"/>
      <protection locked="0"/>
    </xf>
    <xf numFmtId="0" fontId="21" fillId="4" borderId="12" xfId="2" applyFont="1" applyFill="1" applyBorder="1" applyAlignment="1">
      <alignment horizontal="left" vertical="top" wrapText="1"/>
    </xf>
    <xf numFmtId="0" fontId="20" fillId="4" borderId="12" xfId="2" applyFont="1" applyFill="1" applyBorder="1" applyAlignment="1" applyProtection="1">
      <alignment horizontal="left" vertical="top" wrapText="1"/>
    </xf>
    <xf numFmtId="0" fontId="12" fillId="0" borderId="12" xfId="8" applyFont="1" applyBorder="1" applyAlignment="1" applyProtection="1">
      <alignment vertical="top" wrapText="1"/>
      <protection locked="0"/>
    </xf>
    <xf numFmtId="0" fontId="12" fillId="0" borderId="12" xfId="1" applyFont="1" applyBorder="1" applyAlignment="1" applyProtection="1">
      <alignment vertical="top" wrapText="1"/>
      <protection locked="0"/>
    </xf>
    <xf numFmtId="0" fontId="19" fillId="0" borderId="12" xfId="1" applyFont="1" applyBorder="1" applyAlignment="1" applyProtection="1">
      <alignment vertical="top" wrapText="1"/>
      <protection locked="0"/>
    </xf>
    <xf numFmtId="0" fontId="5" fillId="0" borderId="12" xfId="8" applyFont="1" applyBorder="1" applyAlignment="1">
      <alignment vertical="top" wrapText="1"/>
    </xf>
    <xf numFmtId="3" fontId="24" fillId="4" borderId="12" xfId="8" applyNumberFormat="1" applyFont="1" applyFill="1" applyBorder="1" applyAlignment="1">
      <alignment vertical="center" wrapText="1"/>
    </xf>
    <xf numFmtId="3" fontId="12" fillId="0" borderId="12" xfId="8" applyNumberFormat="1" applyFont="1" applyBorder="1" applyAlignment="1" applyProtection="1">
      <alignment vertical="top" wrapText="1"/>
      <protection locked="0"/>
    </xf>
    <xf numFmtId="3" fontId="12" fillId="0" borderId="12" xfId="1" applyNumberFormat="1" applyFont="1" applyBorder="1" applyProtection="1">
      <protection locked="0"/>
    </xf>
  </cellXfs>
  <cellStyles count="14">
    <cellStyle name="Normal" xfId="0" builtinId="0"/>
    <cellStyle name="Normal 10" xfId="8" xr:uid="{8DEBE080-D977-4A37-B18D-B37C15560FFE}"/>
    <cellStyle name="Normal 2" xfId="1" xr:uid="{00000000-0005-0000-0000-000000000000}"/>
    <cellStyle name="Normal 2 2" xfId="5" xr:uid="{00000000-0005-0000-0000-000001000000}"/>
    <cellStyle name="Normal 3" xfId="2" xr:uid="{00000000-0005-0000-0000-000002000000}"/>
    <cellStyle name="Normal 4" xfId="4" xr:uid="{00000000-0005-0000-0000-000003000000}"/>
    <cellStyle name="Normal 5" xfId="6" xr:uid="{00000000-0005-0000-0000-000004000000}"/>
    <cellStyle name="Normal 5 2" xfId="12" xr:uid="{506EC801-8852-42FD-9D4A-AA5BE248BCE9}"/>
    <cellStyle name="Normal 5 3" xfId="9" xr:uid="{5780A71A-8F9F-4B31-9380-E0BE692F1CD5}"/>
    <cellStyle name="Normal 6" xfId="7" xr:uid="{00000000-0005-0000-0000-000005000000}"/>
    <cellStyle name="Normal 7" xfId="3" xr:uid="{00000000-0005-0000-0000-000006000000}"/>
    <cellStyle name="Normal 7 2" xfId="10" xr:uid="{DC6B9B0D-2DE9-41DA-86B0-D7DA1681E6AB}"/>
    <cellStyle name="Normal 8" xfId="11" xr:uid="{C7E3BE8E-3485-458D-8FC2-EFEB535FCCF6}"/>
    <cellStyle name="Normal 9" xfId="13" xr:uid="{7773A3FE-4567-477A-9411-0E9D7DDC9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05"/>
  <sheetViews>
    <sheetView tabSelected="1" topLeftCell="A39" workbookViewId="0">
      <selection activeCell="K3" sqref="K3:L46"/>
    </sheetView>
  </sheetViews>
  <sheetFormatPr defaultColWidth="12.5703125" defaultRowHeight="15.75" customHeight="1"/>
  <cols>
    <col min="1" max="1" width="4.5703125" customWidth="1"/>
    <col min="2" max="2" width="7.85546875" customWidth="1"/>
    <col min="3" max="3" width="16" style="21" customWidth="1"/>
    <col min="4" max="4" width="16.42578125" style="21" customWidth="1"/>
    <col min="6" max="6" width="6.140625" customWidth="1"/>
    <col min="8" max="8" width="16.85546875" customWidth="1"/>
    <col min="9" max="9" width="13.42578125" customWidth="1"/>
    <col min="10" max="10" width="8.42578125" customWidth="1"/>
  </cols>
  <sheetData>
    <row r="1" spans="1:26" ht="15.75" customHeight="1">
      <c r="A1" s="1"/>
      <c r="B1" s="28" t="s">
        <v>0</v>
      </c>
      <c r="C1" s="30" t="s">
        <v>1</v>
      </c>
      <c r="D1" s="32" t="s">
        <v>2</v>
      </c>
      <c r="E1" s="33"/>
      <c r="F1" s="33"/>
      <c r="G1" s="33"/>
      <c r="H1" s="34"/>
      <c r="I1" s="2"/>
      <c r="J1" s="2"/>
      <c r="K1" s="35" t="s">
        <v>3</v>
      </c>
      <c r="L1" s="36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thickBot="1">
      <c r="A2" s="1"/>
      <c r="B2" s="29"/>
      <c r="C2" s="31"/>
      <c r="D2" s="19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7" t="s">
        <v>12</v>
      </c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1.5">
      <c r="A3" s="8"/>
      <c r="B3" s="37">
        <v>1</v>
      </c>
      <c r="C3" s="38" t="s">
        <v>347</v>
      </c>
      <c r="D3" s="16" t="s">
        <v>347</v>
      </c>
      <c r="E3" s="16" t="s">
        <v>346</v>
      </c>
      <c r="F3" s="45">
        <v>1</v>
      </c>
      <c r="G3" s="16">
        <v>794</v>
      </c>
      <c r="H3" s="16" t="s">
        <v>347</v>
      </c>
      <c r="I3" s="52">
        <v>360000</v>
      </c>
      <c r="J3" s="9" t="s">
        <v>13</v>
      </c>
      <c r="K3" s="17">
        <v>45261</v>
      </c>
      <c r="L3" s="17">
        <v>45504</v>
      </c>
      <c r="M3" s="3"/>
      <c r="N3" s="4"/>
      <c r="O3" s="4" t="str">
        <f>CONCATENATE("Lot nr."," ",B3," ",C3)</f>
        <v xml:space="preserve">Lot nr. 1 Lot nr. 1 Video bronhoscop  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7.25">
      <c r="A4" s="8"/>
      <c r="B4" s="37">
        <v>2</v>
      </c>
      <c r="C4" s="38" t="s">
        <v>348</v>
      </c>
      <c r="D4" s="16" t="s">
        <v>348</v>
      </c>
      <c r="E4" s="16" t="s">
        <v>346</v>
      </c>
      <c r="F4" s="45">
        <v>1</v>
      </c>
      <c r="G4" s="16">
        <v>794</v>
      </c>
      <c r="H4" s="16" t="s">
        <v>348</v>
      </c>
      <c r="I4" s="52">
        <v>16000</v>
      </c>
      <c r="J4" s="9" t="s">
        <v>13</v>
      </c>
      <c r="K4" s="17">
        <v>45261</v>
      </c>
      <c r="L4" s="17">
        <v>45504</v>
      </c>
      <c r="M4" s="3"/>
      <c r="N4" s="4"/>
      <c r="O4" s="14" t="str">
        <f t="shared" ref="O4:O46" si="0">CONCATENATE("Lot nr."," ",B4," ",C4)</f>
        <v xml:space="preserve">Lot nr. 2 Lot nr. 2 Set lentile de proba 
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7.25">
      <c r="A5" s="8"/>
      <c r="B5" s="37">
        <v>3</v>
      </c>
      <c r="C5" s="38" t="s">
        <v>349</v>
      </c>
      <c r="D5" s="16" t="s">
        <v>349</v>
      </c>
      <c r="E5" s="16" t="s">
        <v>346</v>
      </c>
      <c r="F5" s="45">
        <v>2</v>
      </c>
      <c r="G5" s="16">
        <v>794</v>
      </c>
      <c r="H5" s="16" t="s">
        <v>349</v>
      </c>
      <c r="I5" s="52">
        <v>10000</v>
      </c>
      <c r="J5" s="9" t="s">
        <v>13</v>
      </c>
      <c r="K5" s="17">
        <v>45261</v>
      </c>
      <c r="L5" s="17">
        <v>45504</v>
      </c>
      <c r="M5" s="3"/>
      <c r="N5" s="4"/>
      <c r="O5" s="14" t="str">
        <f t="shared" si="0"/>
        <v xml:space="preserve">Lot nr. 3 Lot nr. 3 Rama de proba oculara 
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7.25">
      <c r="A6" s="10"/>
      <c r="B6" s="37">
        <v>4</v>
      </c>
      <c r="C6" s="38" t="s">
        <v>350</v>
      </c>
      <c r="D6" s="16" t="s">
        <v>350</v>
      </c>
      <c r="E6" s="16" t="s">
        <v>346</v>
      </c>
      <c r="F6" s="45">
        <v>1</v>
      </c>
      <c r="G6" s="16">
        <v>794</v>
      </c>
      <c r="H6" s="16" t="s">
        <v>350</v>
      </c>
      <c r="I6" s="52">
        <v>20000</v>
      </c>
      <c r="J6" s="9" t="s">
        <v>13</v>
      </c>
      <c r="K6" s="17">
        <v>45261</v>
      </c>
      <c r="L6" s="17">
        <v>45504</v>
      </c>
      <c r="M6" s="3"/>
      <c r="N6" s="4"/>
      <c r="O6" s="14" t="str">
        <f t="shared" si="0"/>
        <v xml:space="preserve">Lot nr. 4 Lot nr. 4 Tonometrul Goldman  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7.25">
      <c r="A7" s="10"/>
      <c r="B7" s="37">
        <v>5</v>
      </c>
      <c r="C7" s="38" t="s">
        <v>351</v>
      </c>
      <c r="D7" s="16" t="s">
        <v>351</v>
      </c>
      <c r="E7" s="16" t="s">
        <v>346</v>
      </c>
      <c r="F7" s="45">
        <v>1</v>
      </c>
      <c r="G7" s="16">
        <v>794</v>
      </c>
      <c r="H7" s="16" t="s">
        <v>351</v>
      </c>
      <c r="I7" s="52">
        <v>240000</v>
      </c>
      <c r="J7" s="9" t="s">
        <v>13</v>
      </c>
      <c r="K7" s="17">
        <v>45261</v>
      </c>
      <c r="L7" s="17">
        <v>45504</v>
      </c>
      <c r="M7" s="3"/>
      <c r="N7" s="4"/>
      <c r="O7" s="14" t="str">
        <f t="shared" si="0"/>
        <v>Lot nr. 5 Lot nr. 5 USG Oftalmologic (B-scan)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10.25">
      <c r="A8" s="10"/>
      <c r="B8" s="37">
        <v>6</v>
      </c>
      <c r="C8" s="38" t="s">
        <v>352</v>
      </c>
      <c r="D8" s="24" t="s">
        <v>352</v>
      </c>
      <c r="E8" s="24" t="s">
        <v>346</v>
      </c>
      <c r="F8" s="48">
        <v>1</v>
      </c>
      <c r="G8" s="24">
        <v>794</v>
      </c>
      <c r="H8" s="24" t="s">
        <v>352</v>
      </c>
      <c r="I8" s="52">
        <v>40000</v>
      </c>
      <c r="J8" s="25" t="s">
        <v>13</v>
      </c>
      <c r="K8" s="17">
        <v>45261</v>
      </c>
      <c r="L8" s="17">
        <v>45504</v>
      </c>
      <c r="M8" s="3"/>
      <c r="N8" s="4"/>
      <c r="O8" s="14" t="str">
        <f t="shared" si="0"/>
        <v>Lot nr. 6 Lot nr. 6 Dispozitiv pentru colectarea aerului pentru investigatiile sanitaro-bacteriologice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1.5">
      <c r="A9" s="23"/>
      <c r="B9" s="37">
        <v>7</v>
      </c>
      <c r="C9" s="38" t="s">
        <v>353</v>
      </c>
      <c r="D9" s="16" t="s">
        <v>353</v>
      </c>
      <c r="E9" s="16" t="s">
        <v>346</v>
      </c>
      <c r="F9" s="45">
        <v>1</v>
      </c>
      <c r="G9" s="16">
        <v>794</v>
      </c>
      <c r="H9" s="16" t="s">
        <v>353</v>
      </c>
      <c r="I9" s="52">
        <v>12000</v>
      </c>
      <c r="J9" s="26" t="s">
        <v>13</v>
      </c>
      <c r="K9" s="17">
        <v>45261</v>
      </c>
      <c r="L9" s="17">
        <v>45504</v>
      </c>
      <c r="M9" s="11" t="s">
        <v>14</v>
      </c>
      <c r="N9" s="4"/>
      <c r="O9" s="14" t="str">
        <f t="shared" si="0"/>
        <v>Lot nr. 7 Lot nr. 7 pH-metru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3">
      <c r="A10" s="3"/>
      <c r="B10" s="37">
        <v>8</v>
      </c>
      <c r="C10" s="38" t="s">
        <v>354</v>
      </c>
      <c r="D10" s="16" t="s">
        <v>354</v>
      </c>
      <c r="E10" s="16" t="s">
        <v>346</v>
      </c>
      <c r="F10" s="45">
        <v>1</v>
      </c>
      <c r="G10" s="16">
        <v>794</v>
      </c>
      <c r="H10" s="16" t="s">
        <v>354</v>
      </c>
      <c r="I10" s="52">
        <v>1500</v>
      </c>
      <c r="J10" s="26" t="s">
        <v>13</v>
      </c>
      <c r="K10" s="17">
        <v>45261</v>
      </c>
      <c r="L10" s="17">
        <v>45504</v>
      </c>
      <c r="M10" s="11" t="s">
        <v>15</v>
      </c>
      <c r="N10" s="4"/>
      <c r="O10" s="14" t="str">
        <f t="shared" si="0"/>
        <v xml:space="preserve">Lot nr. 8 Lot nr. 8 Antropometru pliant pentru maturi  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3">
      <c r="A11" s="3"/>
      <c r="B11" s="37">
        <v>9</v>
      </c>
      <c r="C11" s="38" t="s">
        <v>355</v>
      </c>
      <c r="D11" s="27" t="s">
        <v>355</v>
      </c>
      <c r="E11" s="16" t="s">
        <v>346</v>
      </c>
      <c r="F11" s="45">
        <v>4</v>
      </c>
      <c r="G11" s="16">
        <v>794</v>
      </c>
      <c r="H11" s="22" t="s">
        <v>355</v>
      </c>
      <c r="I11" s="52">
        <v>1600</v>
      </c>
      <c r="J11" s="26" t="s">
        <v>13</v>
      </c>
      <c r="K11" s="17">
        <v>45261</v>
      </c>
      <c r="L11" s="17">
        <v>45504</v>
      </c>
      <c r="M11" s="11" t="s">
        <v>38</v>
      </c>
      <c r="N11" s="4"/>
      <c r="O11" s="14" t="str">
        <f t="shared" si="0"/>
        <v xml:space="preserve">Lot nr. 9 Lot nr. 9 Cronometru digital de laborator  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>
      <c r="A12" s="3"/>
      <c r="B12" s="37">
        <v>10</v>
      </c>
      <c r="C12" s="39" t="s">
        <v>356</v>
      </c>
      <c r="D12" s="27" t="s">
        <v>356</v>
      </c>
      <c r="E12" s="16" t="s">
        <v>346</v>
      </c>
      <c r="F12" s="45">
        <v>1</v>
      </c>
      <c r="G12" s="16">
        <v>794</v>
      </c>
      <c r="H12" s="22" t="s">
        <v>356</v>
      </c>
      <c r="I12" s="52">
        <v>1000</v>
      </c>
      <c r="J12" s="26" t="s">
        <v>13</v>
      </c>
      <c r="K12" s="17">
        <v>45261</v>
      </c>
      <c r="L12" s="17">
        <v>45504</v>
      </c>
      <c r="M12" s="11" t="s">
        <v>39</v>
      </c>
      <c r="N12" s="4"/>
      <c r="O12" s="14" t="str">
        <f t="shared" si="0"/>
        <v xml:space="preserve">Lot nr. 10 Lot nr. 10 Saltea pentru gimnastica  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3">
      <c r="A13" s="3"/>
      <c r="B13" s="37">
        <v>11</v>
      </c>
      <c r="C13" s="38" t="s">
        <v>357</v>
      </c>
      <c r="D13" s="27" t="s">
        <v>357</v>
      </c>
      <c r="E13" s="16" t="s">
        <v>346</v>
      </c>
      <c r="F13" s="45">
        <v>5</v>
      </c>
      <c r="G13" s="16">
        <v>794</v>
      </c>
      <c r="H13" s="22" t="s">
        <v>357</v>
      </c>
      <c r="I13" s="52">
        <v>2800</v>
      </c>
      <c r="J13" s="26" t="s">
        <v>13</v>
      </c>
      <c r="K13" s="17">
        <v>45261</v>
      </c>
      <c r="L13" s="17">
        <v>45504</v>
      </c>
      <c r="M13" s="11" t="s">
        <v>40</v>
      </c>
      <c r="N13" s="4"/>
      <c r="O13" s="14" t="str">
        <f t="shared" si="0"/>
        <v xml:space="preserve">Lot nr. 11 Lot nr. 11 Dispozitiv de intoarcere pacientului  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3"/>
      <c r="B14" s="37">
        <v>12</v>
      </c>
      <c r="C14" s="39" t="s">
        <v>358</v>
      </c>
      <c r="D14" s="27" t="s">
        <v>358</v>
      </c>
      <c r="E14" s="16" t="s">
        <v>346</v>
      </c>
      <c r="F14" s="45">
        <v>1</v>
      </c>
      <c r="G14" s="16">
        <v>794</v>
      </c>
      <c r="H14" s="22" t="s">
        <v>358</v>
      </c>
      <c r="I14" s="52">
        <v>2800</v>
      </c>
      <c r="J14" s="26" t="s">
        <v>13</v>
      </c>
      <c r="K14" s="17">
        <v>45261</v>
      </c>
      <c r="L14" s="17">
        <v>45504</v>
      </c>
      <c r="M14" s="11" t="s">
        <v>41</v>
      </c>
      <c r="N14" s="4"/>
      <c r="O14" s="14" t="str">
        <f t="shared" si="0"/>
        <v xml:space="preserve">Lot nr. 12 Lot nr. 12 Stepper  </v>
      </c>
      <c r="P14" s="4"/>
      <c r="Q14" s="18"/>
      <c r="R14" s="4"/>
      <c r="S14" s="4"/>
      <c r="T14" s="4"/>
      <c r="U14" s="4"/>
      <c r="V14" s="4"/>
      <c r="W14" s="4"/>
      <c r="X14" s="4"/>
      <c r="Y14" s="4"/>
      <c r="Z14" s="4"/>
    </row>
    <row r="15" spans="1:26" ht="31.5">
      <c r="A15" s="3"/>
      <c r="B15" s="37">
        <v>13</v>
      </c>
      <c r="C15" s="38" t="s">
        <v>359</v>
      </c>
      <c r="D15" s="27" t="s">
        <v>359</v>
      </c>
      <c r="E15" s="16" t="s">
        <v>346</v>
      </c>
      <c r="F15" s="45">
        <v>4</v>
      </c>
      <c r="G15" s="16">
        <v>794</v>
      </c>
      <c r="H15" s="22" t="s">
        <v>359</v>
      </c>
      <c r="I15" s="52">
        <v>8000</v>
      </c>
      <c r="J15" s="26" t="s">
        <v>13</v>
      </c>
      <c r="K15" s="17">
        <v>45261</v>
      </c>
      <c r="L15" s="17">
        <v>45504</v>
      </c>
      <c r="M15" s="11" t="s">
        <v>42</v>
      </c>
      <c r="N15" s="4"/>
      <c r="O15" s="14" t="str">
        <f t="shared" si="0"/>
        <v xml:space="preserve">Lot nr. 13 Lot nr. 13 Scaun de kineto-taburet  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8.25">
      <c r="A16" s="3"/>
      <c r="B16" s="37">
        <v>14</v>
      </c>
      <c r="C16" s="40" t="s">
        <v>360</v>
      </c>
      <c r="D16" s="27" t="s">
        <v>360</v>
      </c>
      <c r="E16" s="16" t="s">
        <v>346</v>
      </c>
      <c r="F16" s="46">
        <v>1</v>
      </c>
      <c r="G16" s="16">
        <v>794</v>
      </c>
      <c r="H16" s="22" t="s">
        <v>360</v>
      </c>
      <c r="I16" s="50">
        <v>8000</v>
      </c>
      <c r="J16" s="26" t="s">
        <v>13</v>
      </c>
      <c r="K16" s="17">
        <v>45261</v>
      </c>
      <c r="L16" s="17">
        <v>45504</v>
      </c>
      <c r="M16" s="11" t="s">
        <v>43</v>
      </c>
      <c r="N16" s="4"/>
      <c r="O16" s="14" t="str">
        <f t="shared" si="0"/>
        <v xml:space="preserve">Lot nr. 14 Lot nr. 14 Doppler USG de buzunar (portabil) 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3.75">
      <c r="A17" s="3"/>
      <c r="B17" s="37">
        <v>15</v>
      </c>
      <c r="C17" s="40" t="s">
        <v>361</v>
      </c>
      <c r="D17" s="27" t="s">
        <v>361</v>
      </c>
      <c r="E17" s="16" t="s">
        <v>346</v>
      </c>
      <c r="F17" s="46">
        <v>1</v>
      </c>
      <c r="G17" s="16">
        <v>794</v>
      </c>
      <c r="H17" s="22" t="s">
        <v>361</v>
      </c>
      <c r="I17" s="51">
        <v>90000</v>
      </c>
      <c r="J17" s="26" t="s">
        <v>13</v>
      </c>
      <c r="K17" s="17">
        <v>45261</v>
      </c>
      <c r="L17" s="17">
        <v>45504</v>
      </c>
      <c r="M17" s="11" t="s">
        <v>44</v>
      </c>
      <c r="N17" s="4"/>
      <c r="O17" s="14" t="str">
        <f t="shared" si="0"/>
        <v xml:space="preserve">Lot nr. 15 Lot nr. 15 Compresor de aer pentru mașina de anestezie  
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>
      <c r="A18" s="3"/>
      <c r="B18" s="37">
        <v>16</v>
      </c>
      <c r="C18" s="40" t="s">
        <v>362</v>
      </c>
      <c r="D18" s="27" t="s">
        <v>362</v>
      </c>
      <c r="E18" s="16" t="s">
        <v>346</v>
      </c>
      <c r="F18" s="46">
        <v>1</v>
      </c>
      <c r="G18" s="16">
        <v>794</v>
      </c>
      <c r="H18" s="22" t="s">
        <v>362</v>
      </c>
      <c r="I18" s="50">
        <v>16000</v>
      </c>
      <c r="J18" s="26" t="s">
        <v>13</v>
      </c>
      <c r="K18" s="17">
        <v>45261</v>
      </c>
      <c r="L18" s="17">
        <v>45504</v>
      </c>
      <c r="M18" s="11" t="s">
        <v>45</v>
      </c>
      <c r="N18" s="4"/>
      <c r="O18" s="14" t="str">
        <f t="shared" si="0"/>
        <v xml:space="preserve">Lot nr. 16 Lot nr. 16 Baie de apă histologică  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3">
      <c r="A19" s="3"/>
      <c r="B19" s="37">
        <v>17</v>
      </c>
      <c r="C19" s="41" t="s">
        <v>363</v>
      </c>
      <c r="D19" s="27" t="s">
        <v>363</v>
      </c>
      <c r="E19" s="16" t="s">
        <v>346</v>
      </c>
      <c r="F19" s="46">
        <v>1</v>
      </c>
      <c r="G19" s="16">
        <v>794</v>
      </c>
      <c r="H19" s="22" t="s">
        <v>363</v>
      </c>
      <c r="I19" s="53">
        <v>55000</v>
      </c>
      <c r="J19" s="26" t="s">
        <v>13</v>
      </c>
      <c r="K19" s="17">
        <v>45261</v>
      </c>
      <c r="L19" s="17">
        <v>45504</v>
      </c>
      <c r="M19" s="11" t="s">
        <v>46</v>
      </c>
      <c r="N19" s="4"/>
      <c r="O19" s="14" t="str">
        <f t="shared" si="0"/>
        <v xml:space="preserve">Lot nr. 17 Lot nr. 17 Alcotest cu imprimantă portabilă  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>
      <c r="A20" s="3"/>
      <c r="B20" s="37">
        <v>18</v>
      </c>
      <c r="C20" s="40" t="s">
        <v>364</v>
      </c>
      <c r="D20" s="27" t="s">
        <v>364</v>
      </c>
      <c r="E20" s="16" t="s">
        <v>346</v>
      </c>
      <c r="F20" s="46">
        <v>1</v>
      </c>
      <c r="G20" s="16">
        <v>794</v>
      </c>
      <c r="H20" s="22" t="s">
        <v>364</v>
      </c>
      <c r="I20" s="54">
        <v>650000</v>
      </c>
      <c r="J20" s="26" t="s">
        <v>13</v>
      </c>
      <c r="K20" s="17">
        <v>45261</v>
      </c>
      <c r="L20" s="17">
        <v>45504</v>
      </c>
      <c r="M20" s="11" t="s">
        <v>47</v>
      </c>
      <c r="N20" s="4"/>
      <c r="O20" s="14" t="str">
        <f t="shared" si="0"/>
        <v>Lot nr. 18 Lot nr. 18 Sistem de Videocolonoscopie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8.25">
      <c r="A21" s="3"/>
      <c r="B21" s="37">
        <v>19</v>
      </c>
      <c r="C21" s="40" t="s">
        <v>365</v>
      </c>
      <c r="D21" s="27" t="s">
        <v>365</v>
      </c>
      <c r="E21" s="16" t="s">
        <v>346</v>
      </c>
      <c r="F21" s="46">
        <v>1</v>
      </c>
      <c r="G21" s="16">
        <v>794</v>
      </c>
      <c r="H21" s="22" t="s">
        <v>365</v>
      </c>
      <c r="I21" s="54">
        <v>30000</v>
      </c>
      <c r="J21" s="26" t="s">
        <v>13</v>
      </c>
      <c r="K21" s="17">
        <v>45261</v>
      </c>
      <c r="L21" s="17">
        <v>45504</v>
      </c>
      <c r="M21" s="11" t="s">
        <v>48</v>
      </c>
      <c r="N21" s="4"/>
      <c r="O21" s="14" t="str">
        <f t="shared" si="0"/>
        <v>Lot nr. 19 Lot nr. 19 Dermatom electric cu fir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8.25">
      <c r="A22" s="3"/>
      <c r="B22" s="37">
        <v>20</v>
      </c>
      <c r="C22" s="40" t="s">
        <v>366</v>
      </c>
      <c r="D22" s="27" t="s">
        <v>366</v>
      </c>
      <c r="E22" s="16" t="s">
        <v>346</v>
      </c>
      <c r="F22" s="46">
        <v>1</v>
      </c>
      <c r="G22" s="16">
        <v>794</v>
      </c>
      <c r="H22" s="22" t="s">
        <v>366</v>
      </c>
      <c r="I22" s="54">
        <v>35000</v>
      </c>
      <c r="J22" s="26" t="s">
        <v>13</v>
      </c>
      <c r="K22" s="17">
        <v>45261</v>
      </c>
      <c r="L22" s="17">
        <v>45504</v>
      </c>
      <c r="M22" s="11" t="s">
        <v>49</v>
      </c>
      <c r="N22" s="4"/>
      <c r="O22" s="14" t="str">
        <f t="shared" si="0"/>
        <v xml:space="preserve">Lot nr. 20 Lot nr. 20 Canapea medicala pentru examinare 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8.25">
      <c r="A23" s="3"/>
      <c r="B23" s="37">
        <v>21</v>
      </c>
      <c r="C23" s="40" t="s">
        <v>367</v>
      </c>
      <c r="D23" s="27" t="s">
        <v>367</v>
      </c>
      <c r="E23" s="16" t="s">
        <v>346</v>
      </c>
      <c r="F23" s="46">
        <v>1</v>
      </c>
      <c r="G23" s="16">
        <v>794</v>
      </c>
      <c r="H23" s="22" t="s">
        <v>367</v>
      </c>
      <c r="I23" s="55">
        <v>17000</v>
      </c>
      <c r="J23" s="26" t="s">
        <v>13</v>
      </c>
      <c r="K23" s="17">
        <v>45261</v>
      </c>
      <c r="L23" s="17">
        <v>45504</v>
      </c>
      <c r="M23" s="11" t="s">
        <v>50</v>
      </c>
      <c r="N23" s="4"/>
      <c r="O23" s="14" t="str">
        <f t="shared" si="0"/>
        <v xml:space="preserve">Lot nr. 21 Lot nr. 21 Masa fixa pentru examinare sugari 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3">
      <c r="A24" s="3"/>
      <c r="B24" s="37">
        <v>22</v>
      </c>
      <c r="C24" s="38" t="s">
        <v>368</v>
      </c>
      <c r="D24" s="27" t="s">
        <v>368</v>
      </c>
      <c r="E24" s="16" t="s">
        <v>346</v>
      </c>
      <c r="F24" s="45">
        <v>1</v>
      </c>
      <c r="G24" s="16">
        <v>794</v>
      </c>
      <c r="H24" s="22" t="s">
        <v>368</v>
      </c>
      <c r="I24" s="52">
        <v>5000</v>
      </c>
      <c r="J24" s="26" t="s">
        <v>13</v>
      </c>
      <c r="K24" s="17">
        <v>45261</v>
      </c>
      <c r="L24" s="17">
        <v>45504</v>
      </c>
      <c r="M24" s="11" t="s">
        <v>51</v>
      </c>
      <c r="N24" s="4"/>
      <c r="O24" s="14" t="str">
        <f t="shared" si="0"/>
        <v xml:space="preserve">Lot nr. 22 Lot nr. 22 Lampa de examinare LED cu lupa 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4.5">
      <c r="A25" s="3"/>
      <c r="B25" s="37">
        <v>23</v>
      </c>
      <c r="C25" s="38" t="s">
        <v>369</v>
      </c>
      <c r="D25" s="27" t="s">
        <v>369</v>
      </c>
      <c r="E25" s="16" t="s">
        <v>346</v>
      </c>
      <c r="F25" s="45">
        <v>1</v>
      </c>
      <c r="G25" s="16">
        <v>794</v>
      </c>
      <c r="H25" s="22" t="s">
        <v>369</v>
      </c>
      <c r="I25" s="52">
        <v>91984.8</v>
      </c>
      <c r="J25" s="26" t="s">
        <v>13</v>
      </c>
      <c r="K25" s="17">
        <v>45261</v>
      </c>
      <c r="L25" s="17">
        <v>45504</v>
      </c>
      <c r="M25" s="11" t="s">
        <v>52</v>
      </c>
      <c r="N25" s="4"/>
      <c r="O25" s="14" t="str">
        <f t="shared" si="0"/>
        <v xml:space="preserve">Lot nr. 23 Lot nr. 23 Analizator biochimic, semiautomat, cu sistem de tip deschis  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4.5">
      <c r="A26" s="3"/>
      <c r="B26" s="37">
        <v>24</v>
      </c>
      <c r="C26" s="38" t="s">
        <v>370</v>
      </c>
      <c r="D26" s="27" t="s">
        <v>370</v>
      </c>
      <c r="E26" s="16" t="s">
        <v>346</v>
      </c>
      <c r="F26" s="45">
        <v>1</v>
      </c>
      <c r="G26" s="16">
        <v>794</v>
      </c>
      <c r="H26" s="22" t="s">
        <v>370</v>
      </c>
      <c r="I26" s="52">
        <v>52800</v>
      </c>
      <c r="J26" s="26" t="s">
        <v>13</v>
      </c>
      <c r="K26" s="17">
        <v>45261</v>
      </c>
      <c r="L26" s="17">
        <v>45504</v>
      </c>
      <c r="M26" s="11" t="s">
        <v>53</v>
      </c>
      <c r="N26" s="4"/>
      <c r="O26" s="14" t="str">
        <f t="shared" si="0"/>
        <v xml:space="preserve">Lot nr. 24 Lot nr. 24 Analizator hematologic, automat (3 diff), tip deschis, 60 probe 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78.75">
      <c r="A27" s="3"/>
      <c r="B27" s="37">
        <v>25</v>
      </c>
      <c r="C27" s="38" t="s">
        <v>371</v>
      </c>
      <c r="D27" s="27" t="s">
        <v>371</v>
      </c>
      <c r="E27" s="16" t="s">
        <v>346</v>
      </c>
      <c r="F27" s="45">
        <v>1</v>
      </c>
      <c r="G27" s="16">
        <v>794</v>
      </c>
      <c r="H27" s="22" t="s">
        <v>371</v>
      </c>
      <c r="I27" s="52">
        <v>20500</v>
      </c>
      <c r="J27" s="26" t="s">
        <v>13</v>
      </c>
      <c r="K27" s="17">
        <v>45261</v>
      </c>
      <c r="L27" s="17">
        <v>45504</v>
      </c>
      <c r="M27" s="11" t="s">
        <v>54</v>
      </c>
      <c r="N27" s="4"/>
      <c r="O27" s="14" t="str">
        <f t="shared" si="0"/>
        <v>Lot nr. 25 Lot nr. 25 "Analizator imunologic fluorescent portativ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4.5">
      <c r="A28" s="3"/>
      <c r="B28" s="37">
        <v>26</v>
      </c>
      <c r="C28" s="38" t="s">
        <v>372</v>
      </c>
      <c r="D28" s="27" t="s">
        <v>372</v>
      </c>
      <c r="E28" s="16" t="s">
        <v>346</v>
      </c>
      <c r="F28" s="45">
        <v>1</v>
      </c>
      <c r="G28" s="16">
        <v>794</v>
      </c>
      <c r="H28" s="22" t="s">
        <v>372</v>
      </c>
      <c r="I28" s="52">
        <v>5880</v>
      </c>
      <c r="J28" s="26" t="s">
        <v>13</v>
      </c>
      <c r="K28" s="17">
        <v>45261</v>
      </c>
      <c r="L28" s="17">
        <v>45504</v>
      </c>
      <c r="M28" s="11" t="s">
        <v>55</v>
      </c>
      <c r="N28" s="4"/>
      <c r="O28" s="14" t="str">
        <f t="shared" si="0"/>
        <v>Lot nr. 26 Lot nr. 26 Printer compatibil cu analizatorul hematologic Emiral 22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78.75">
      <c r="A29" s="3"/>
      <c r="B29" s="37">
        <v>27</v>
      </c>
      <c r="C29" s="38" t="s">
        <v>373</v>
      </c>
      <c r="D29" s="27" t="s">
        <v>373</v>
      </c>
      <c r="E29" s="16" t="s">
        <v>346</v>
      </c>
      <c r="F29" s="45">
        <v>1</v>
      </c>
      <c r="G29" s="16">
        <v>794</v>
      </c>
      <c r="H29" s="22" t="s">
        <v>373</v>
      </c>
      <c r="I29" s="52">
        <v>57480</v>
      </c>
      <c r="J29" s="26" t="s">
        <v>13</v>
      </c>
      <c r="K29" s="17">
        <v>45261</v>
      </c>
      <c r="L29" s="17">
        <v>45504</v>
      </c>
      <c r="M29" s="11" t="s">
        <v>56</v>
      </c>
      <c r="N29" s="4"/>
      <c r="O29" s="14" t="str">
        <f t="shared" si="0"/>
        <v xml:space="preserve">Lot nr. 27 Lot nr. 27 Centrifugă de laborator (24 tuburi) viteză redusă  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1.5">
      <c r="A30" s="3"/>
      <c r="B30" s="37">
        <v>28</v>
      </c>
      <c r="C30" s="38" t="s">
        <v>374</v>
      </c>
      <c r="D30" s="27" t="s">
        <v>374</v>
      </c>
      <c r="E30" s="16" t="s">
        <v>346</v>
      </c>
      <c r="F30" s="45">
        <v>1</v>
      </c>
      <c r="G30" s="16">
        <v>794</v>
      </c>
      <c r="H30" s="22" t="s">
        <v>374</v>
      </c>
      <c r="I30" s="52">
        <v>5000</v>
      </c>
      <c r="J30" s="26" t="s">
        <v>13</v>
      </c>
      <c r="K30" s="17">
        <v>45261</v>
      </c>
      <c r="L30" s="17">
        <v>45504</v>
      </c>
      <c r="M30" s="11" t="s">
        <v>57</v>
      </c>
      <c r="N30" s="4"/>
      <c r="O30" s="14" t="str">
        <f t="shared" si="0"/>
        <v xml:space="preserve">Lot nr. 28 Lot nr. 28 Baie cu ultrasunt 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7.25">
      <c r="A31" s="3"/>
      <c r="B31" s="37">
        <v>29</v>
      </c>
      <c r="C31" s="38" t="s">
        <v>375</v>
      </c>
      <c r="D31" s="27" t="s">
        <v>375</v>
      </c>
      <c r="E31" s="16" t="s">
        <v>346</v>
      </c>
      <c r="F31" s="45">
        <v>1</v>
      </c>
      <c r="G31" s="16">
        <v>794</v>
      </c>
      <c r="H31" s="22" t="s">
        <v>375</v>
      </c>
      <c r="I31" s="52">
        <v>12000</v>
      </c>
      <c r="J31" s="26" t="s">
        <v>13</v>
      </c>
      <c r="K31" s="17">
        <v>45261</v>
      </c>
      <c r="L31" s="17">
        <v>45504</v>
      </c>
      <c r="M31" s="11" t="s">
        <v>58</v>
      </c>
      <c r="N31" s="4"/>
      <c r="O31" s="14" t="str">
        <f t="shared" si="0"/>
        <v xml:space="preserve">Lot nr. 29 Lot nr. 29 Aparat de ungere a piselor 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3.25">
      <c r="A32" s="3"/>
      <c r="B32" s="37">
        <v>30</v>
      </c>
      <c r="C32" s="38" t="s">
        <v>376</v>
      </c>
      <c r="D32" s="27" t="s">
        <v>376</v>
      </c>
      <c r="E32" s="16" t="s">
        <v>346</v>
      </c>
      <c r="F32" s="45">
        <v>1</v>
      </c>
      <c r="G32" s="16">
        <v>794</v>
      </c>
      <c r="H32" s="22" t="s">
        <v>376</v>
      </c>
      <c r="I32" s="52">
        <v>500000</v>
      </c>
      <c r="J32" s="26" t="s">
        <v>13</v>
      </c>
      <c r="K32" s="17">
        <v>45261</v>
      </c>
      <c r="L32" s="17">
        <v>45504</v>
      </c>
      <c r="M32" s="11" t="s">
        <v>71</v>
      </c>
      <c r="N32" s="4"/>
      <c r="O32" s="14" t="str">
        <f t="shared" si="0"/>
        <v>Lot nr. 30 Lot nr. 30 Histoprocesor cu accesorii și consumabile  (sistem automatizat pentru procesarea țesuturilor biologice de tip închis)</v>
      </c>
      <c r="P32" s="4"/>
      <c r="Q32" s="14"/>
      <c r="R32" s="4"/>
      <c r="S32" s="4"/>
      <c r="T32" s="4"/>
      <c r="U32" s="4"/>
      <c r="V32" s="4"/>
      <c r="W32" s="4"/>
      <c r="X32" s="4"/>
      <c r="Y32" s="4"/>
      <c r="Z32" s="4"/>
    </row>
    <row r="33" spans="1:26" ht="47.25">
      <c r="A33" s="3"/>
      <c r="B33" s="37">
        <v>31</v>
      </c>
      <c r="C33" s="38" t="s">
        <v>377</v>
      </c>
      <c r="D33" s="27" t="s">
        <v>377</v>
      </c>
      <c r="E33" s="16" t="s">
        <v>346</v>
      </c>
      <c r="F33" s="45">
        <v>1</v>
      </c>
      <c r="G33" s="16">
        <v>794</v>
      </c>
      <c r="H33" s="22" t="s">
        <v>377</v>
      </c>
      <c r="I33" s="52">
        <v>15000</v>
      </c>
      <c r="J33" s="26" t="s">
        <v>13</v>
      </c>
      <c r="K33" s="17">
        <v>45261</v>
      </c>
      <c r="L33" s="17">
        <v>45504</v>
      </c>
      <c r="M33" s="11" t="s">
        <v>72</v>
      </c>
      <c r="N33" s="4"/>
      <c r="O33" s="14" t="str">
        <f t="shared" si="0"/>
        <v>Lot nr. 31 Lot nr. 31 Oftalmoscop direct</v>
      </c>
      <c r="P33" s="4"/>
      <c r="Q33" s="14"/>
      <c r="R33" s="4"/>
      <c r="S33" s="4"/>
      <c r="T33" s="4"/>
      <c r="U33" s="4"/>
      <c r="V33" s="4"/>
      <c r="W33" s="4"/>
      <c r="X33" s="4"/>
      <c r="Y33" s="4"/>
      <c r="Z33" s="4"/>
    </row>
    <row r="34" spans="1:26" ht="220.5">
      <c r="A34" s="3"/>
      <c r="B34" s="37">
        <v>32</v>
      </c>
      <c r="C34" s="42" t="s">
        <v>378</v>
      </c>
      <c r="D34" s="27" t="s">
        <v>378</v>
      </c>
      <c r="E34" s="16" t="s">
        <v>346</v>
      </c>
      <c r="F34" s="45">
        <v>1</v>
      </c>
      <c r="G34" s="16">
        <v>794</v>
      </c>
      <c r="H34" s="22" t="s">
        <v>378</v>
      </c>
      <c r="I34" s="52">
        <v>200000</v>
      </c>
      <c r="J34" s="26" t="s">
        <v>13</v>
      </c>
      <c r="K34" s="17">
        <v>45261</v>
      </c>
      <c r="L34" s="17">
        <v>45504</v>
      </c>
      <c r="M34" s="11" t="s">
        <v>73</v>
      </c>
      <c r="N34" s="4"/>
      <c r="O34" s="14" t="str">
        <f t="shared" si="0"/>
        <v>Lot nr. 32 Lot nr. 32 Electromiograf potențiale evocate, măsoară, amplifică, filtrează și înregistrează semnalul EMG și permite evaluarea nervilor periferici sau a activității musculare</v>
      </c>
      <c r="P34" s="4"/>
      <c r="Q34" s="14"/>
      <c r="R34" s="4"/>
      <c r="S34" s="4"/>
      <c r="T34" s="4"/>
      <c r="U34" s="4"/>
      <c r="V34" s="4"/>
      <c r="W34" s="4"/>
      <c r="X34" s="4"/>
      <c r="Y34" s="4"/>
      <c r="Z34" s="4"/>
    </row>
    <row r="35" spans="1:26" ht="157.5">
      <c r="A35" s="3"/>
      <c r="B35" s="37">
        <v>33</v>
      </c>
      <c r="C35" s="42" t="s">
        <v>379</v>
      </c>
      <c r="D35" s="27" t="s">
        <v>379</v>
      </c>
      <c r="E35" s="16" t="s">
        <v>346</v>
      </c>
      <c r="F35" s="45">
        <v>1</v>
      </c>
      <c r="G35" s="16">
        <v>794</v>
      </c>
      <c r="H35" s="22" t="s">
        <v>379</v>
      </c>
      <c r="I35" s="52">
        <v>70000</v>
      </c>
      <c r="J35" s="26" t="s">
        <v>13</v>
      </c>
      <c r="K35" s="17">
        <v>45261</v>
      </c>
      <c r="L35" s="17">
        <v>45504</v>
      </c>
      <c r="M35" s="11" t="s">
        <v>74</v>
      </c>
      <c r="N35" s="4"/>
      <c r="O35" s="14" t="str">
        <f t="shared" si="0"/>
        <v>Lot nr. 33 Lot nr. 33 Sistem de craniotomie neurochirurgicală  pentru frezarea și găurirea țesutului osos special destinat efectuării intervențiilor neurochirurgicale</v>
      </c>
      <c r="P35" s="4"/>
      <c r="Q35" s="14"/>
      <c r="R35" s="4"/>
      <c r="S35" s="4"/>
      <c r="T35" s="4"/>
      <c r="U35" s="4"/>
      <c r="V35" s="4"/>
      <c r="W35" s="4"/>
      <c r="X35" s="4"/>
      <c r="Y35" s="4"/>
      <c r="Z35" s="4"/>
    </row>
    <row r="36" spans="1:26" ht="126">
      <c r="A36" s="3"/>
      <c r="B36" s="37">
        <v>34</v>
      </c>
      <c r="C36" s="42" t="s">
        <v>380</v>
      </c>
      <c r="D36" s="27" t="s">
        <v>380</v>
      </c>
      <c r="E36" s="16" t="s">
        <v>346</v>
      </c>
      <c r="F36" s="45">
        <v>1</v>
      </c>
      <c r="G36" s="16">
        <v>794</v>
      </c>
      <c r="H36" s="22" t="s">
        <v>380</v>
      </c>
      <c r="I36" s="52">
        <v>100000</v>
      </c>
      <c r="J36" s="26" t="s">
        <v>13</v>
      </c>
      <c r="K36" s="17">
        <v>45261</v>
      </c>
      <c r="L36" s="17">
        <v>45504</v>
      </c>
      <c r="M36" s="11" t="s">
        <v>75</v>
      </c>
      <c r="N36" s="4"/>
      <c r="O36" s="14" t="str">
        <f t="shared" si="0"/>
        <v>Lot nr. 34 Lot nr. 34 Micro drill spinal neurochirurgical pentru aplicarea în neurochirurgie și chirurgia coloanei vertebrale.</v>
      </c>
      <c r="P36" s="4"/>
      <c r="Q36" s="14"/>
      <c r="R36" s="4"/>
      <c r="S36" s="4"/>
      <c r="T36" s="4"/>
      <c r="U36" s="4"/>
      <c r="V36" s="4"/>
      <c r="W36" s="4"/>
      <c r="X36" s="4"/>
      <c r="Y36" s="4"/>
      <c r="Z36" s="4"/>
    </row>
    <row r="37" spans="1:26" ht="252">
      <c r="A37" s="3"/>
      <c r="B37" s="37">
        <v>35</v>
      </c>
      <c r="C37" s="42" t="s">
        <v>381</v>
      </c>
      <c r="D37" s="27" t="s">
        <v>381</v>
      </c>
      <c r="E37" s="16" t="s">
        <v>346</v>
      </c>
      <c r="F37" s="45">
        <v>1</v>
      </c>
      <c r="G37" s="16">
        <v>794</v>
      </c>
      <c r="H37" s="22" t="s">
        <v>381</v>
      </c>
      <c r="I37" s="52">
        <v>70000</v>
      </c>
      <c r="J37" s="26" t="s">
        <v>13</v>
      </c>
      <c r="K37" s="17">
        <v>45261</v>
      </c>
      <c r="L37" s="17">
        <v>45504</v>
      </c>
      <c r="M37" s="11" t="s">
        <v>76</v>
      </c>
      <c r="N37" s="4"/>
      <c r="O37" s="14" t="str">
        <f t="shared" si="0"/>
        <v xml:space="preserve">Lot nr. 35 Lot nr. 35 Echipament de terapie combinată (2 canale de electroterapie cu o gamă extinsă de curenți, ultrasunete și laser) cu ecran digital cu posibilitatea tratării a 2 pacienți în același timp cu terapii diferite. </v>
      </c>
      <c r="P37" s="4"/>
      <c r="Q37" s="14"/>
      <c r="R37" s="4"/>
      <c r="S37" s="4"/>
      <c r="T37" s="4"/>
      <c r="U37" s="4"/>
      <c r="V37" s="4"/>
      <c r="W37" s="4"/>
      <c r="X37" s="4"/>
      <c r="Y37" s="4"/>
      <c r="Z37" s="4"/>
    </row>
    <row r="38" spans="1:26" ht="63">
      <c r="A38" s="3"/>
      <c r="B38" s="37">
        <v>36</v>
      </c>
      <c r="C38" s="42" t="s">
        <v>382</v>
      </c>
      <c r="D38" s="27" t="s">
        <v>382</v>
      </c>
      <c r="E38" s="16" t="s">
        <v>346</v>
      </c>
      <c r="F38" s="45">
        <v>1</v>
      </c>
      <c r="G38" s="16">
        <v>794</v>
      </c>
      <c r="H38" s="22" t="s">
        <v>382</v>
      </c>
      <c r="I38" s="52">
        <v>500000</v>
      </c>
      <c r="J38" s="26" t="s">
        <v>13</v>
      </c>
      <c r="K38" s="17">
        <v>45261</v>
      </c>
      <c r="L38" s="17">
        <v>45504</v>
      </c>
      <c r="M38" s="11" t="s">
        <v>77</v>
      </c>
      <c r="N38" s="4"/>
      <c r="O38" s="14" t="str">
        <f t="shared" si="0"/>
        <v>Lot nr. 36 Lot nr. 36 Sistem avansat pentru intervenții endoscopice</v>
      </c>
      <c r="P38" s="4"/>
      <c r="Q38" s="14"/>
      <c r="R38" s="4"/>
      <c r="S38" s="4"/>
      <c r="T38" s="4"/>
      <c r="U38" s="4"/>
      <c r="V38" s="4"/>
      <c r="W38" s="4"/>
      <c r="X38" s="4"/>
      <c r="Y38" s="4"/>
      <c r="Z38" s="4"/>
    </row>
    <row r="39" spans="1:26" ht="31.5">
      <c r="A39" s="3"/>
      <c r="B39" s="37">
        <v>37</v>
      </c>
      <c r="C39" s="42" t="s">
        <v>383</v>
      </c>
      <c r="D39" s="27" t="s">
        <v>383</v>
      </c>
      <c r="E39" s="16" t="s">
        <v>346</v>
      </c>
      <c r="F39" s="45">
        <v>1</v>
      </c>
      <c r="G39" s="16">
        <v>794</v>
      </c>
      <c r="H39" s="22" t="s">
        <v>383</v>
      </c>
      <c r="I39" s="52">
        <v>20000</v>
      </c>
      <c r="J39" s="26" t="s">
        <v>13</v>
      </c>
      <c r="K39" s="17">
        <v>45261</v>
      </c>
      <c r="L39" s="17">
        <v>45504</v>
      </c>
      <c r="M39" s="11" t="s">
        <v>78</v>
      </c>
      <c r="N39" s="4"/>
      <c r="O39" s="14" t="str">
        <f t="shared" si="0"/>
        <v>Lot nr. 37 Lot nr. 37 Nebulizator</v>
      </c>
      <c r="P39" s="4"/>
      <c r="Q39" s="14"/>
      <c r="R39" s="4"/>
      <c r="S39" s="4"/>
      <c r="T39" s="4"/>
      <c r="U39" s="4"/>
      <c r="V39" s="4"/>
      <c r="W39" s="4"/>
      <c r="X39" s="4"/>
      <c r="Y39" s="4"/>
      <c r="Z39" s="4"/>
    </row>
    <row r="40" spans="1:26" ht="31.5">
      <c r="A40" s="3"/>
      <c r="B40" s="37">
        <v>38</v>
      </c>
      <c r="C40" s="42" t="s">
        <v>384</v>
      </c>
      <c r="D40" s="27" t="s">
        <v>384</v>
      </c>
      <c r="E40" s="16" t="s">
        <v>346</v>
      </c>
      <c r="F40" s="45">
        <v>4</v>
      </c>
      <c r="G40" s="16">
        <v>794</v>
      </c>
      <c r="H40" s="22" t="s">
        <v>384</v>
      </c>
      <c r="I40" s="52">
        <v>20000</v>
      </c>
      <c r="J40" s="26" t="s">
        <v>13</v>
      </c>
      <c r="K40" s="17">
        <v>45261</v>
      </c>
      <c r="L40" s="17">
        <v>45504</v>
      </c>
      <c r="M40" s="11" t="s">
        <v>79</v>
      </c>
      <c r="N40" s="4"/>
      <c r="O40" s="14" t="str">
        <f t="shared" si="0"/>
        <v xml:space="preserve">Lot nr. 38 Lot nr. 38 Ceas pentru proceduri </v>
      </c>
      <c r="P40" s="4"/>
      <c r="Q40" s="14"/>
      <c r="R40" s="4"/>
      <c r="S40" s="4"/>
      <c r="T40" s="4"/>
      <c r="U40" s="4"/>
      <c r="V40" s="4"/>
      <c r="W40" s="4"/>
      <c r="X40" s="4"/>
      <c r="Y40" s="4"/>
      <c r="Z40" s="4"/>
    </row>
    <row r="41" spans="1:26" ht="63">
      <c r="A41" s="3"/>
      <c r="B41" s="37">
        <v>39</v>
      </c>
      <c r="C41" s="42" t="s">
        <v>385</v>
      </c>
      <c r="D41" s="27" t="s">
        <v>385</v>
      </c>
      <c r="E41" s="16" t="s">
        <v>346</v>
      </c>
      <c r="F41" s="45">
        <v>2</v>
      </c>
      <c r="G41" s="16">
        <v>794</v>
      </c>
      <c r="H41" s="22" t="s">
        <v>385</v>
      </c>
      <c r="I41" s="52">
        <v>20000</v>
      </c>
      <c r="J41" s="26" t="s">
        <v>13</v>
      </c>
      <c r="K41" s="17">
        <v>45261</v>
      </c>
      <c r="L41" s="17">
        <v>45504</v>
      </c>
      <c r="M41" s="11" t="s">
        <v>80</v>
      </c>
      <c r="N41" s="4"/>
      <c r="O41" s="14" t="str">
        <f t="shared" si="0"/>
        <v xml:space="preserve">Lot nr. 39 Lot nr. 39 Dispozitivul de galvanizare și electroforeză 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47.25">
      <c r="A42" s="3"/>
      <c r="B42" s="37">
        <v>40</v>
      </c>
      <c r="C42" s="42" t="s">
        <v>386</v>
      </c>
      <c r="D42" s="27" t="s">
        <v>386</v>
      </c>
      <c r="E42" s="16" t="s">
        <v>346</v>
      </c>
      <c r="F42" s="45">
        <v>1</v>
      </c>
      <c r="G42" s="16">
        <v>794</v>
      </c>
      <c r="H42" s="22" t="s">
        <v>386</v>
      </c>
      <c r="I42" s="52">
        <v>5000</v>
      </c>
      <c r="J42" s="26" t="s">
        <v>13</v>
      </c>
      <c r="K42" s="17">
        <v>45261</v>
      </c>
      <c r="L42" s="17">
        <v>45504</v>
      </c>
      <c r="M42" s="11" t="s">
        <v>81</v>
      </c>
      <c r="N42" s="4"/>
      <c r="O42" s="14" t="str">
        <f t="shared" si="0"/>
        <v xml:space="preserve">Lot nr. 40 Lot nr. 40 pH-metru de laborator 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4.5">
      <c r="A43" s="3"/>
      <c r="B43" s="37">
        <v>41</v>
      </c>
      <c r="C43" s="42" t="s">
        <v>387</v>
      </c>
      <c r="D43" s="27" t="s">
        <v>387</v>
      </c>
      <c r="E43" s="16" t="s">
        <v>346</v>
      </c>
      <c r="F43" s="45">
        <v>1</v>
      </c>
      <c r="G43" s="16">
        <v>794</v>
      </c>
      <c r="H43" s="22" t="s">
        <v>387</v>
      </c>
      <c r="I43" s="52">
        <v>50000</v>
      </c>
      <c r="J43" s="26" t="s">
        <v>13</v>
      </c>
      <c r="K43" s="17">
        <v>45261</v>
      </c>
      <c r="L43" s="17">
        <v>45504</v>
      </c>
      <c r="M43" s="11" t="s">
        <v>82</v>
      </c>
      <c r="N43" s="4"/>
      <c r="O43" s="14" t="str">
        <f t="shared" si="0"/>
        <v xml:space="preserve">Lot nr. 41 Lot nr. 41 Aparat de prelevare microorganisme microbiene din aer 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>
      <c r="A44" s="3"/>
      <c r="B44" s="37">
        <v>42</v>
      </c>
      <c r="C44" s="43" t="s">
        <v>388</v>
      </c>
      <c r="D44" s="27" t="s">
        <v>388</v>
      </c>
      <c r="E44" s="16" t="s">
        <v>346</v>
      </c>
      <c r="F44" s="45">
        <v>1</v>
      </c>
      <c r="G44" s="16">
        <v>794</v>
      </c>
      <c r="H44" s="22" t="s">
        <v>388</v>
      </c>
      <c r="I44" s="57">
        <v>50000</v>
      </c>
      <c r="J44" s="26" t="s">
        <v>13</v>
      </c>
      <c r="K44" s="17">
        <v>45261</v>
      </c>
      <c r="L44" s="17">
        <v>45504</v>
      </c>
      <c r="M44" s="11" t="s">
        <v>83</v>
      </c>
      <c r="N44" s="4"/>
      <c r="O44" s="14" t="str">
        <f t="shared" si="0"/>
        <v xml:space="preserve">Lot nr. 42 Lot nr. 42 Terapia cu șocuri 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7.25">
      <c r="A45" s="3"/>
      <c r="B45" s="37">
        <v>43</v>
      </c>
      <c r="C45" s="42" t="s">
        <v>389</v>
      </c>
      <c r="D45" s="27" t="s">
        <v>389</v>
      </c>
      <c r="E45" s="16" t="s">
        <v>346</v>
      </c>
      <c r="F45" s="49">
        <v>1</v>
      </c>
      <c r="G45" s="16">
        <v>794</v>
      </c>
      <c r="H45" s="22" t="s">
        <v>389</v>
      </c>
      <c r="I45" s="56">
        <v>200000</v>
      </c>
      <c r="J45" s="26" t="s">
        <v>13</v>
      </c>
      <c r="K45" s="17">
        <v>45261</v>
      </c>
      <c r="L45" s="17">
        <v>45504</v>
      </c>
      <c r="M45" s="11" t="s">
        <v>84</v>
      </c>
      <c r="N45" s="4"/>
      <c r="O45" s="14" t="str">
        <f t="shared" si="0"/>
        <v xml:space="preserve">Lot nr. 43 Lot nr. 43 Pat  pentru kinetoterapie 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3">
      <c r="A46" s="3"/>
      <c r="B46" s="37">
        <v>44</v>
      </c>
      <c r="C46" s="44" t="s">
        <v>390</v>
      </c>
      <c r="D46" s="27" t="s">
        <v>390</v>
      </c>
      <c r="E46" s="16" t="s">
        <v>346</v>
      </c>
      <c r="F46" s="47">
        <v>1</v>
      </c>
      <c r="G46" s="16">
        <v>794</v>
      </c>
      <c r="H46" s="22" t="s">
        <v>390</v>
      </c>
      <c r="I46" s="58">
        <v>20000</v>
      </c>
      <c r="J46" s="26" t="s">
        <v>13</v>
      </c>
      <c r="K46" s="17">
        <v>45261</v>
      </c>
      <c r="L46" s="17">
        <v>45504</v>
      </c>
      <c r="M46" s="11" t="s">
        <v>85</v>
      </c>
      <c r="N46" s="4"/>
      <c r="O46" s="14" t="str">
        <f t="shared" si="0"/>
        <v xml:space="preserve">Lot nr. 44 Lot nr. 44 Sistem filtrare prin membrana cu vid 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3"/>
      <c r="B47" s="3"/>
      <c r="C47" s="20"/>
      <c r="D47" s="20"/>
      <c r="E47" s="3"/>
      <c r="F47" s="3"/>
      <c r="G47" s="3"/>
      <c r="H47" s="3"/>
      <c r="I47" s="3"/>
      <c r="J47" s="3"/>
      <c r="K47" s="3"/>
      <c r="L47" s="3"/>
      <c r="M47" s="11" t="s">
        <v>325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3"/>
      <c r="B48" s="3"/>
      <c r="C48" s="20"/>
      <c r="D48" s="20"/>
      <c r="E48" s="3"/>
      <c r="F48" s="3"/>
      <c r="G48" s="3"/>
      <c r="H48" s="3"/>
      <c r="I48" s="3"/>
      <c r="J48" s="3"/>
      <c r="K48" s="3"/>
      <c r="L48" s="3"/>
      <c r="M48" s="11" t="s">
        <v>326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3"/>
      <c r="B49" s="3"/>
      <c r="C49" s="20"/>
      <c r="D49" s="20"/>
      <c r="E49" s="3"/>
      <c r="F49" s="3"/>
      <c r="G49" s="3"/>
      <c r="H49" s="3"/>
      <c r="I49" s="3"/>
      <c r="J49" s="3"/>
      <c r="K49" s="3"/>
      <c r="L49" s="3"/>
      <c r="M49" s="11" t="s">
        <v>327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3"/>
      <c r="B50" s="3"/>
      <c r="C50" s="20"/>
      <c r="D50" s="20"/>
      <c r="E50" s="3"/>
      <c r="F50" s="3"/>
      <c r="G50" s="3"/>
      <c r="H50" s="3"/>
      <c r="I50" s="3"/>
      <c r="J50" s="3"/>
      <c r="K50" s="3"/>
      <c r="L50" s="3"/>
      <c r="M50" s="11" t="s">
        <v>328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3"/>
      <c r="B51" s="3"/>
      <c r="C51" s="20"/>
      <c r="D51" s="20"/>
      <c r="E51" s="3"/>
      <c r="F51" s="3"/>
      <c r="G51" s="3"/>
      <c r="H51" s="3"/>
      <c r="I51" s="3"/>
      <c r="J51" s="3"/>
      <c r="K51" s="3"/>
      <c r="L51" s="3"/>
      <c r="M51" s="11" t="s">
        <v>329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3"/>
      <c r="B52" s="3"/>
      <c r="C52" s="20"/>
      <c r="D52" s="20"/>
      <c r="E52" s="3"/>
      <c r="F52" s="3"/>
      <c r="G52" s="3"/>
      <c r="H52" s="3"/>
      <c r="I52" s="3"/>
      <c r="J52" s="3"/>
      <c r="K52" s="3"/>
      <c r="L52" s="3"/>
      <c r="M52" s="11" t="s">
        <v>330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18"/>
      <c r="D53" s="18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18"/>
      <c r="D54" s="1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18"/>
      <c r="D55" s="1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18"/>
      <c r="D56" s="1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18"/>
      <c r="D57" s="1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18"/>
      <c r="D58" s="1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18"/>
      <c r="D59" s="1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18"/>
      <c r="D60" s="1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18"/>
      <c r="D61" s="1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18"/>
      <c r="D62" s="1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18"/>
      <c r="D63" s="1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18"/>
      <c r="D64" s="1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18"/>
      <c r="D65" s="1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18"/>
      <c r="D66" s="1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18"/>
      <c r="D67" s="1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18"/>
      <c r="D68" s="1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18"/>
      <c r="D69" s="1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18"/>
      <c r="D70" s="1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18"/>
      <c r="D71" s="1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18"/>
      <c r="D72" s="1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18"/>
      <c r="D73" s="1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18"/>
      <c r="D74" s="1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18"/>
      <c r="D75" s="1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18"/>
      <c r="D76" s="1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18"/>
      <c r="D77" s="1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18"/>
      <c r="D78" s="1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18"/>
      <c r="D79" s="1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18"/>
      <c r="D80" s="1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18"/>
      <c r="D81" s="1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18"/>
      <c r="D82" s="1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18"/>
      <c r="D83" s="1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18"/>
      <c r="D84" s="1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18"/>
      <c r="D85" s="1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18"/>
      <c r="D86" s="1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18"/>
      <c r="D87" s="1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18"/>
      <c r="D88" s="1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18"/>
      <c r="D89" s="1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18"/>
      <c r="D90" s="1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18"/>
      <c r="D91" s="1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18"/>
      <c r="D92" s="1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18"/>
      <c r="D93" s="1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18"/>
      <c r="D94" s="1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18"/>
      <c r="D95" s="1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18"/>
      <c r="D96" s="1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18"/>
      <c r="D97" s="1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18"/>
      <c r="D98" s="1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18"/>
      <c r="D99" s="1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18"/>
      <c r="D100" s="1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18"/>
      <c r="D101" s="1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18"/>
      <c r="D102" s="1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18"/>
      <c r="D103" s="1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18"/>
      <c r="D104" s="1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18"/>
      <c r="D105" s="1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18"/>
      <c r="D106" s="1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18"/>
      <c r="D107" s="1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18"/>
      <c r="D108" s="1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18"/>
      <c r="D109" s="1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18"/>
      <c r="D110" s="1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18"/>
      <c r="D111" s="1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18"/>
      <c r="D112" s="1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18"/>
      <c r="D113" s="18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18"/>
      <c r="D114" s="1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18"/>
      <c r="D115" s="18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18"/>
      <c r="D116" s="1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18"/>
      <c r="D117" s="18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18"/>
      <c r="D118" s="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18"/>
      <c r="D119" s="18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18"/>
      <c r="D120" s="18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18"/>
      <c r="D121" s="18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18"/>
      <c r="D122" s="18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18"/>
      <c r="D123" s="1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18"/>
      <c r="D124" s="18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18"/>
      <c r="D125" s="18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18"/>
      <c r="D126" s="1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18"/>
      <c r="D127" s="18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18"/>
      <c r="D128" s="1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18"/>
      <c r="D129" s="18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18"/>
      <c r="D130" s="1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18"/>
      <c r="D131" s="1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18"/>
      <c r="D132" s="1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18"/>
      <c r="D133" s="1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18"/>
      <c r="D134" s="1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18"/>
      <c r="D135" s="1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18"/>
      <c r="D136" s="1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18"/>
      <c r="D137" s="1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18"/>
      <c r="D138" s="1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18"/>
      <c r="D139" s="18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18"/>
      <c r="D140" s="1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18"/>
      <c r="D141" s="1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18"/>
      <c r="D142" s="1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18"/>
      <c r="D143" s="1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18"/>
      <c r="D144" s="1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18"/>
      <c r="D145" s="1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18"/>
      <c r="D146" s="1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18"/>
      <c r="D147" s="1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18"/>
      <c r="D148" s="1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18"/>
      <c r="D149" s="1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18"/>
      <c r="D150" s="1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18"/>
      <c r="D151" s="1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18"/>
      <c r="D152" s="1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18"/>
      <c r="D153" s="1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18"/>
      <c r="D154" s="1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18"/>
      <c r="D155" s="1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18"/>
      <c r="D156" s="1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18"/>
      <c r="D157" s="18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18"/>
      <c r="D158" s="1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18"/>
      <c r="D159" s="1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18"/>
      <c r="D160" s="1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18"/>
      <c r="D161" s="18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18"/>
      <c r="D162" s="1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18"/>
      <c r="D163" s="18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18"/>
      <c r="D164" s="1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18"/>
      <c r="D165" s="18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18"/>
      <c r="D166" s="1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18"/>
      <c r="D167" s="1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18"/>
      <c r="D168" s="1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18"/>
      <c r="D169" s="18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18"/>
      <c r="D170" s="1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18"/>
      <c r="D171" s="1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18"/>
      <c r="D172" s="1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18"/>
      <c r="D173" s="1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18"/>
      <c r="D174" s="18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18"/>
      <c r="D175" s="18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18"/>
      <c r="D176" s="18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18"/>
      <c r="D177" s="18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18"/>
      <c r="D178" s="1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18"/>
      <c r="D179" s="18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18"/>
      <c r="D180" s="18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18"/>
      <c r="D181" s="18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18"/>
      <c r="D182" s="18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18"/>
      <c r="D183" s="18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18"/>
      <c r="D184" s="18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18"/>
      <c r="D185" s="18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18"/>
      <c r="D186" s="18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18"/>
      <c r="D187" s="18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18"/>
      <c r="D188" s="1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18"/>
      <c r="D189" s="18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18"/>
      <c r="D190" s="18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18"/>
      <c r="D191" s="18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18"/>
      <c r="D192" s="18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18"/>
      <c r="D193" s="18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18"/>
      <c r="D194" s="18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18"/>
      <c r="D195" s="18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18"/>
      <c r="D196" s="18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18"/>
      <c r="D197" s="18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18"/>
      <c r="D198" s="1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18"/>
      <c r="D199" s="18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18"/>
      <c r="D200" s="18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18"/>
      <c r="D201" s="18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18"/>
      <c r="D202" s="18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18"/>
      <c r="D203" s="18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18"/>
      <c r="D204" s="18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18"/>
      <c r="D205" s="18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18"/>
      <c r="D206" s="18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18"/>
      <c r="D207" s="18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18"/>
      <c r="D208" s="1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18"/>
      <c r="D209" s="18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18"/>
      <c r="D210" s="18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18"/>
      <c r="D211" s="18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18"/>
      <c r="D212" s="18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18"/>
      <c r="D213" s="18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18"/>
      <c r="D214" s="18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18"/>
      <c r="D215" s="18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18"/>
      <c r="D216" s="18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18"/>
      <c r="D217" s="18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18"/>
      <c r="D218" s="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18"/>
      <c r="D219" s="18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18"/>
      <c r="D220" s="18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18"/>
      <c r="D221" s="18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18"/>
      <c r="D222" s="18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18"/>
      <c r="D223" s="18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18"/>
      <c r="D224" s="1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18"/>
      <c r="D225" s="18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18"/>
      <c r="D226" s="18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18"/>
      <c r="D227" s="18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18"/>
      <c r="D228" s="1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18"/>
      <c r="D229" s="18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18"/>
      <c r="D230" s="18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18"/>
      <c r="D231" s="18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18"/>
      <c r="D232" s="18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18"/>
      <c r="D233" s="18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18"/>
      <c r="D234" s="18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18"/>
      <c r="D235" s="18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18"/>
      <c r="D236" s="18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18"/>
      <c r="D237" s="1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18"/>
      <c r="D238" s="1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18"/>
      <c r="D239" s="18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18"/>
      <c r="D240" s="18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18"/>
      <c r="D241" s="1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18"/>
      <c r="D242" s="1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18"/>
      <c r="D243" s="18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18"/>
      <c r="D244" s="1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18"/>
      <c r="D245" s="18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18"/>
      <c r="D246" s="18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18"/>
      <c r="D247" s="18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18"/>
      <c r="D248" s="1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18"/>
      <c r="D249" s="18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18"/>
      <c r="D250" s="1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18"/>
      <c r="D251" s="18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18"/>
      <c r="D252" s="18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18"/>
      <c r="D253" s="18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18"/>
      <c r="D254" s="18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18"/>
      <c r="D255" s="18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18"/>
      <c r="D256" s="18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18"/>
      <c r="D257" s="18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18"/>
      <c r="D258" s="1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18"/>
      <c r="D259" s="18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18"/>
      <c r="D260" s="18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18"/>
      <c r="D261" s="18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18"/>
      <c r="D262" s="18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18"/>
      <c r="D263" s="18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18"/>
      <c r="D264" s="18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18"/>
      <c r="D265" s="18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18"/>
      <c r="D266" s="18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18"/>
      <c r="D267" s="18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18"/>
      <c r="D268" s="1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18"/>
      <c r="D269" s="18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18"/>
      <c r="D270" s="18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18"/>
      <c r="D271" s="18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18"/>
      <c r="D272" s="18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18"/>
      <c r="D273" s="18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18"/>
      <c r="D274" s="18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18"/>
      <c r="D275" s="18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18"/>
      <c r="D276" s="18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18"/>
      <c r="D277" s="18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18"/>
      <c r="D278" s="1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18"/>
      <c r="D279" s="18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18"/>
      <c r="D280" s="18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18"/>
      <c r="D281" s="18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18"/>
      <c r="D282" s="18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18"/>
      <c r="D283" s="18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18"/>
      <c r="D284" s="18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18"/>
      <c r="D285" s="18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18"/>
      <c r="D286" s="18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18"/>
      <c r="D287" s="18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18"/>
      <c r="D288" s="1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18"/>
      <c r="D289" s="18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18"/>
      <c r="D290" s="18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18"/>
      <c r="D291" s="18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18"/>
      <c r="D292" s="18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18"/>
      <c r="D293" s="18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18"/>
      <c r="D294" s="18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18"/>
      <c r="D295" s="18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18"/>
      <c r="D296" s="18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18"/>
      <c r="D297" s="18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18"/>
      <c r="D298" s="1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18"/>
      <c r="D299" s="18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18"/>
      <c r="D300" s="18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18"/>
      <c r="D301" s="18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18"/>
      <c r="D302" s="18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18"/>
      <c r="D303" s="18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18"/>
      <c r="D304" s="18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18"/>
      <c r="D305" s="18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18"/>
      <c r="D306" s="18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18"/>
      <c r="D307" s="18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18"/>
      <c r="D308" s="1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18"/>
      <c r="D309" s="18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18"/>
      <c r="D310" s="18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18"/>
      <c r="D311" s="18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18"/>
      <c r="D312" s="18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18"/>
      <c r="D313" s="18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18"/>
      <c r="D314" s="18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18"/>
      <c r="D315" s="18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18"/>
      <c r="D316" s="18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18"/>
      <c r="D317" s="18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18"/>
      <c r="D318" s="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18"/>
      <c r="D319" s="18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18"/>
      <c r="D320" s="18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18"/>
      <c r="D321" s="18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18"/>
      <c r="D322" s="18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18"/>
      <c r="D323" s="18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18"/>
      <c r="D324" s="18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18"/>
      <c r="D325" s="18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18"/>
      <c r="D326" s="18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18"/>
      <c r="D327" s="18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18"/>
      <c r="D328" s="1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18"/>
      <c r="D329" s="18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18"/>
      <c r="D330" s="18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18"/>
      <c r="D331" s="18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18"/>
      <c r="D332" s="18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18"/>
      <c r="D333" s="18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18"/>
      <c r="D334" s="18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18"/>
      <c r="D335" s="18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18"/>
      <c r="D336" s="1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18"/>
      <c r="D337" s="18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18"/>
      <c r="D338" s="1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18"/>
      <c r="D339" s="18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18"/>
      <c r="D340" s="18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18"/>
      <c r="D341" s="18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18"/>
      <c r="D342" s="18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18"/>
      <c r="D343" s="18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18"/>
      <c r="D344" s="1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18"/>
      <c r="D345" s="18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18"/>
      <c r="D346" s="18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18"/>
      <c r="D347" s="18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18"/>
      <c r="D348" s="1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18"/>
      <c r="D349" s="18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18"/>
      <c r="D350" s="18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18"/>
      <c r="D351" s="18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18"/>
      <c r="D352" s="18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18"/>
      <c r="D353" s="1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18"/>
      <c r="D354" s="18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18"/>
      <c r="D355" s="18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18"/>
      <c r="D356" s="18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18"/>
      <c r="D357" s="18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18"/>
      <c r="D358" s="1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18"/>
      <c r="D359" s="18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18"/>
      <c r="D360" s="18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18"/>
      <c r="D361" s="18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18"/>
      <c r="D362" s="1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18"/>
      <c r="D363" s="18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18"/>
      <c r="D364" s="18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18"/>
      <c r="D365" s="18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18"/>
      <c r="D366" s="18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18"/>
      <c r="D367" s="18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18"/>
      <c r="D368" s="1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18"/>
      <c r="D369" s="1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18"/>
      <c r="D370" s="18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18"/>
      <c r="D371" s="18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18"/>
      <c r="D372" s="18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18"/>
      <c r="D373" s="1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18"/>
      <c r="D374" s="18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18"/>
      <c r="D375" s="18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18"/>
      <c r="D376" s="18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18"/>
      <c r="D377" s="18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18"/>
      <c r="D378" s="1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18"/>
      <c r="D379" s="18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18"/>
      <c r="D380" s="18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18"/>
      <c r="D381" s="18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18"/>
      <c r="D382" s="18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18"/>
      <c r="D383" s="18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18"/>
      <c r="D384" s="18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18"/>
      <c r="D385" s="18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18"/>
      <c r="D386" s="18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18"/>
      <c r="D387" s="18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18"/>
      <c r="D388" s="1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18"/>
      <c r="D389" s="18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18"/>
      <c r="D390" s="18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18"/>
      <c r="D391" s="18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18"/>
      <c r="D392" s="18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18"/>
      <c r="D393" s="18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18"/>
      <c r="D394" s="18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18"/>
      <c r="D395" s="18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18"/>
      <c r="D396" s="18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18"/>
      <c r="D397" s="18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18"/>
      <c r="D398" s="1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18"/>
      <c r="D399" s="18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18"/>
      <c r="D400" s="18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18"/>
      <c r="D401" s="18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18"/>
      <c r="D402" s="18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18"/>
      <c r="D403" s="18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18"/>
      <c r="D404" s="18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18"/>
      <c r="D405" s="18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18"/>
      <c r="D406" s="18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18"/>
      <c r="D407" s="18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18"/>
      <c r="D408" s="1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18"/>
      <c r="D409" s="18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18"/>
      <c r="D410" s="18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18"/>
      <c r="D411" s="18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18"/>
      <c r="D412" s="18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18"/>
      <c r="D413" s="18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18"/>
      <c r="D414" s="18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18"/>
      <c r="D415" s="18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18"/>
      <c r="D416" s="18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18"/>
      <c r="D417" s="18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18"/>
      <c r="D418" s="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18"/>
      <c r="D419" s="18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18"/>
      <c r="D420" s="18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18"/>
      <c r="D421" s="18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18"/>
      <c r="D422" s="18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18"/>
      <c r="D423" s="18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18"/>
      <c r="D424" s="18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18"/>
      <c r="D425" s="18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18"/>
      <c r="D426" s="18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18"/>
      <c r="D427" s="18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18"/>
      <c r="D428" s="1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18"/>
      <c r="D429" s="18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18"/>
      <c r="D430" s="18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18"/>
      <c r="D431" s="18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18"/>
      <c r="D432" s="18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18"/>
      <c r="D433" s="18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18"/>
      <c r="D434" s="18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18"/>
      <c r="D435" s="18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18"/>
      <c r="D436" s="18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18"/>
      <c r="D437" s="18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18"/>
      <c r="D438" s="1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18"/>
      <c r="D439" s="18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18"/>
      <c r="D440" s="18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18"/>
      <c r="D441" s="18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18"/>
      <c r="D442" s="18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18"/>
      <c r="D443" s="18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18"/>
      <c r="D444" s="18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18"/>
      <c r="D445" s="18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18"/>
      <c r="D446" s="18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18"/>
      <c r="D447" s="18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18"/>
      <c r="D448" s="1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18"/>
      <c r="D449" s="18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18"/>
      <c r="D450" s="18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18"/>
      <c r="D451" s="18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18"/>
      <c r="D452" s="18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18"/>
      <c r="D453" s="18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18"/>
      <c r="D454" s="18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18"/>
      <c r="D455" s="18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18"/>
      <c r="D456" s="18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18"/>
      <c r="D457" s="18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18"/>
      <c r="D458" s="1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18"/>
      <c r="D459" s="18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18"/>
      <c r="D460" s="18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18"/>
      <c r="D461" s="18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18"/>
      <c r="D462" s="18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18"/>
      <c r="D463" s="18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18"/>
      <c r="D464" s="18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18"/>
      <c r="D465" s="18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18"/>
      <c r="D466" s="18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18"/>
      <c r="D467" s="18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18"/>
      <c r="D468" s="1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18"/>
      <c r="D469" s="18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18"/>
      <c r="D470" s="18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18"/>
      <c r="D471" s="18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18"/>
      <c r="D472" s="18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18"/>
      <c r="D473" s="18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18"/>
      <c r="D474" s="18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18"/>
      <c r="D475" s="18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18"/>
      <c r="D476" s="18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18"/>
      <c r="D477" s="18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18"/>
      <c r="D478" s="1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18"/>
      <c r="D479" s="18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18"/>
      <c r="D480" s="18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18"/>
      <c r="D481" s="18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18"/>
      <c r="D482" s="18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18"/>
      <c r="D483" s="18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18"/>
      <c r="D484" s="18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18"/>
      <c r="D485" s="18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18"/>
      <c r="D486" s="18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18"/>
      <c r="D487" s="18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18"/>
      <c r="D488" s="1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18"/>
      <c r="D489" s="18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18"/>
      <c r="D490" s="18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18"/>
      <c r="D491" s="18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18"/>
      <c r="D492" s="18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18"/>
      <c r="D493" s="18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18"/>
      <c r="D494" s="18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18"/>
      <c r="D495" s="18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18"/>
      <c r="D496" s="18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18"/>
      <c r="D497" s="18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18"/>
      <c r="D498" s="1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18"/>
      <c r="D499" s="18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18"/>
      <c r="D500" s="18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18"/>
      <c r="D501" s="18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18"/>
      <c r="D502" s="18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18"/>
      <c r="D503" s="18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18"/>
      <c r="D504" s="18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18"/>
      <c r="D505" s="18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18"/>
      <c r="D506" s="18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18"/>
      <c r="D507" s="18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18"/>
      <c r="D508" s="1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18"/>
      <c r="D509" s="18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18"/>
      <c r="D510" s="18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18"/>
      <c r="D511" s="18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18"/>
      <c r="D512" s="18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18"/>
      <c r="D513" s="18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18"/>
      <c r="D514" s="18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18"/>
      <c r="D515" s="18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18"/>
      <c r="D516" s="18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18"/>
      <c r="D517" s="18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18"/>
      <c r="D518" s="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18"/>
      <c r="D519" s="18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18"/>
      <c r="D520" s="18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18"/>
      <c r="D521" s="18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18"/>
      <c r="D522" s="18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18"/>
      <c r="D523" s="18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18"/>
      <c r="D524" s="18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18"/>
      <c r="D525" s="18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18"/>
      <c r="D526" s="18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18"/>
      <c r="D527" s="18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18"/>
      <c r="D528" s="1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18"/>
      <c r="D529" s="18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18"/>
      <c r="D530" s="18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18"/>
      <c r="D531" s="18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18"/>
      <c r="D532" s="18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18"/>
      <c r="D533" s="18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18"/>
      <c r="D534" s="18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18"/>
      <c r="D535" s="18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18"/>
      <c r="D536" s="18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18"/>
      <c r="D537" s="18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18"/>
      <c r="D538" s="1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18"/>
      <c r="D539" s="18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18"/>
      <c r="D540" s="18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18"/>
      <c r="D541" s="18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18"/>
      <c r="D542" s="18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18"/>
      <c r="D543" s="18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18"/>
      <c r="D544" s="18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18"/>
      <c r="D545" s="18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18"/>
      <c r="D546" s="18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18"/>
      <c r="D547" s="18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18"/>
      <c r="D548" s="1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18"/>
      <c r="D549" s="18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18"/>
      <c r="D550" s="18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18"/>
      <c r="D551" s="18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18"/>
      <c r="D552" s="18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18"/>
      <c r="D553" s="18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18"/>
      <c r="D554" s="18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18"/>
      <c r="D555" s="18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18"/>
      <c r="D556" s="18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18"/>
      <c r="D557" s="18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18"/>
      <c r="D558" s="1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18"/>
      <c r="D559" s="18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18"/>
      <c r="D560" s="18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18"/>
      <c r="D561" s="18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18"/>
      <c r="D562" s="18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18"/>
      <c r="D563" s="18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18"/>
      <c r="D564" s="18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18"/>
      <c r="D565" s="18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18"/>
      <c r="D566" s="18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18"/>
      <c r="D567" s="18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18"/>
      <c r="D568" s="1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18"/>
      <c r="D569" s="18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18"/>
      <c r="D570" s="18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18"/>
      <c r="D571" s="18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18"/>
      <c r="D572" s="18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18"/>
      <c r="D573" s="18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18"/>
      <c r="D574" s="18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18"/>
      <c r="D575" s="18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18"/>
      <c r="D576" s="18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18"/>
      <c r="D577" s="18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18"/>
      <c r="D578" s="1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18"/>
      <c r="D579" s="18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18"/>
      <c r="D580" s="18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18"/>
      <c r="D581" s="18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18"/>
      <c r="D582" s="18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18"/>
      <c r="D583" s="18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18"/>
      <c r="D584" s="18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18"/>
      <c r="D585" s="18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18"/>
      <c r="D586" s="18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18"/>
      <c r="D587" s="18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18"/>
      <c r="D588" s="1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18"/>
      <c r="D589" s="18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18"/>
      <c r="D590" s="18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18"/>
      <c r="D591" s="18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18"/>
      <c r="D592" s="18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18"/>
      <c r="D593" s="18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18"/>
      <c r="D594" s="18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18"/>
      <c r="D595" s="18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18"/>
      <c r="D596" s="18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18"/>
      <c r="D597" s="18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18"/>
      <c r="D598" s="1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18"/>
      <c r="D599" s="18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18"/>
      <c r="D600" s="18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18"/>
      <c r="D601" s="18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18"/>
      <c r="D602" s="18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18"/>
      <c r="D603" s="18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18"/>
      <c r="D604" s="18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18"/>
      <c r="D605" s="18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18"/>
      <c r="D606" s="18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18"/>
      <c r="D607" s="18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18"/>
      <c r="D608" s="1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18"/>
      <c r="D609" s="18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18"/>
      <c r="D610" s="18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18"/>
      <c r="D611" s="18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18"/>
      <c r="D612" s="18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18"/>
      <c r="D613" s="18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18"/>
      <c r="D614" s="18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18"/>
      <c r="D615" s="18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18"/>
      <c r="D616" s="18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18"/>
      <c r="D617" s="18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18"/>
      <c r="D618" s="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18"/>
      <c r="D619" s="18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18"/>
      <c r="D620" s="18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18"/>
      <c r="D621" s="18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18"/>
      <c r="D622" s="18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18"/>
      <c r="D623" s="18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18"/>
      <c r="D624" s="18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18"/>
      <c r="D625" s="18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18"/>
      <c r="D626" s="18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18"/>
      <c r="D627" s="18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18"/>
      <c r="D628" s="1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18"/>
      <c r="D629" s="18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18"/>
      <c r="D630" s="18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18"/>
      <c r="D631" s="18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18"/>
      <c r="D632" s="18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18"/>
      <c r="D633" s="18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18"/>
      <c r="D634" s="18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18"/>
      <c r="D635" s="18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18"/>
      <c r="D636" s="18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18"/>
      <c r="D637" s="18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18"/>
      <c r="D638" s="1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18"/>
      <c r="D639" s="18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18"/>
      <c r="D640" s="18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18"/>
      <c r="D641" s="18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18"/>
      <c r="D642" s="18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18"/>
      <c r="D643" s="18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18"/>
      <c r="D644" s="18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18"/>
      <c r="D645" s="18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18"/>
      <c r="D646" s="18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18"/>
      <c r="D647" s="18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18"/>
      <c r="D648" s="1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18"/>
      <c r="D649" s="18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18"/>
      <c r="D650" s="18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18"/>
      <c r="D651" s="18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18"/>
      <c r="D652" s="18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18"/>
      <c r="D653" s="18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18"/>
      <c r="D654" s="18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18"/>
      <c r="D655" s="18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18"/>
      <c r="D656" s="18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18"/>
      <c r="D657" s="18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18"/>
      <c r="D658" s="1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18"/>
      <c r="D659" s="18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18"/>
      <c r="D660" s="18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18"/>
      <c r="D661" s="18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18"/>
      <c r="D662" s="18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18"/>
      <c r="D663" s="18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18"/>
      <c r="D664" s="18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18"/>
      <c r="D665" s="18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18"/>
      <c r="D666" s="18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18"/>
      <c r="D667" s="18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18"/>
      <c r="D668" s="1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18"/>
      <c r="D669" s="18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18"/>
      <c r="D670" s="18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18"/>
      <c r="D671" s="18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18"/>
      <c r="D672" s="18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18"/>
      <c r="D673" s="18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18"/>
      <c r="D674" s="18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18"/>
      <c r="D675" s="18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18"/>
      <c r="D676" s="18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18"/>
      <c r="D677" s="18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18"/>
      <c r="D678" s="1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18"/>
      <c r="D679" s="18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18"/>
      <c r="D680" s="18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18"/>
      <c r="D681" s="18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18"/>
      <c r="D682" s="18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18"/>
      <c r="D683" s="18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18"/>
      <c r="D684" s="18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18"/>
      <c r="D685" s="18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18"/>
      <c r="D686" s="18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18"/>
      <c r="D687" s="18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18"/>
      <c r="D688" s="1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18"/>
      <c r="D689" s="18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18"/>
      <c r="D690" s="18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18"/>
      <c r="D691" s="18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18"/>
      <c r="D692" s="18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18"/>
      <c r="D693" s="18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18"/>
      <c r="D694" s="18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18"/>
      <c r="D695" s="18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18"/>
      <c r="D696" s="18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18"/>
      <c r="D697" s="18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18"/>
      <c r="D698" s="1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18"/>
      <c r="D699" s="18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18"/>
      <c r="D700" s="18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18"/>
      <c r="D701" s="18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18"/>
      <c r="D702" s="18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18"/>
      <c r="D703" s="18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18"/>
      <c r="D704" s="18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18"/>
      <c r="D705" s="18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</sheetData>
  <mergeCells count="4">
    <mergeCell ref="B1:B2"/>
    <mergeCell ref="C1:C2"/>
    <mergeCell ref="D1:H1"/>
    <mergeCell ref="K1:L1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5703125" defaultRowHeight="15.75" customHeight="1"/>
  <sheetData>
    <row r="1" spans="1:26" ht="12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>
      <c r="A4" s="12"/>
      <c r="B4" s="12"/>
      <c r="C4" s="13" t="s">
        <v>331</v>
      </c>
      <c r="D4" s="12"/>
      <c r="E4" s="12"/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>
      <c r="A5" s="12"/>
      <c r="B5" s="12"/>
      <c r="C5" s="14" t="s">
        <v>14</v>
      </c>
      <c r="D5" s="12"/>
      <c r="E5" s="12"/>
      <c r="F5" s="12"/>
      <c r="G5" s="12"/>
      <c r="H5" s="1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>
      <c r="A6" s="12"/>
      <c r="B6" s="12"/>
      <c r="C6" s="14" t="s">
        <v>15</v>
      </c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>
      <c r="A7" s="12"/>
      <c r="B7" s="12"/>
      <c r="C7" s="14" t="s">
        <v>16</v>
      </c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>
      <c r="A8" s="12"/>
      <c r="B8" s="12"/>
      <c r="C8" s="14" t="s">
        <v>17</v>
      </c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>
      <c r="A9" s="12"/>
      <c r="B9" s="12"/>
      <c r="C9" s="14" t="s">
        <v>18</v>
      </c>
      <c r="D9" s="12"/>
      <c r="E9" s="12"/>
      <c r="F9" s="12"/>
      <c r="G9" s="12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2"/>
      <c r="B10" s="12"/>
      <c r="C10" s="15" t="s">
        <v>19</v>
      </c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>
      <c r="A11" s="12"/>
      <c r="B11" s="12"/>
      <c r="C11" s="14" t="s">
        <v>20</v>
      </c>
      <c r="D11" s="12"/>
      <c r="E11" s="12"/>
      <c r="F11" s="12"/>
      <c r="G11" s="12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>
      <c r="A12" s="12"/>
      <c r="B12" s="12"/>
      <c r="C12" s="14" t="s">
        <v>21</v>
      </c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>
      <c r="A13" s="12"/>
      <c r="B13" s="12"/>
      <c r="C13" s="14" t="s">
        <v>22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>
      <c r="A14" s="12"/>
      <c r="B14" s="12"/>
      <c r="C14" s="14" t="s">
        <v>23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>
      <c r="A15" s="12"/>
      <c r="B15" s="12"/>
      <c r="C15" s="14" t="s">
        <v>24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12"/>
      <c r="B16" s="12"/>
      <c r="C16" s="14" t="s">
        <v>25</v>
      </c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>
      <c r="A17" s="12"/>
      <c r="B17" s="12"/>
      <c r="C17" s="14" t="s">
        <v>332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A18" s="12"/>
      <c r="B18" s="12"/>
      <c r="C18" s="14" t="s">
        <v>26</v>
      </c>
      <c r="D18" s="12"/>
      <c r="E18" s="12"/>
      <c r="F18" s="12"/>
      <c r="G18" s="12"/>
      <c r="H18" s="1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>
      <c r="A19" s="12"/>
      <c r="B19" s="12"/>
      <c r="C19" s="14" t="s">
        <v>27</v>
      </c>
      <c r="D19" s="12"/>
      <c r="E19" s="12"/>
      <c r="F19" s="12"/>
      <c r="G19" s="12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>
      <c r="A20" s="12"/>
      <c r="B20" s="12"/>
      <c r="C20" s="14" t="s">
        <v>28</v>
      </c>
      <c r="D20" s="12"/>
      <c r="E20" s="12"/>
      <c r="F20" s="12"/>
      <c r="G20" s="12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>
      <c r="A21" s="12"/>
      <c r="B21" s="12"/>
      <c r="C21" s="14" t="s">
        <v>29</v>
      </c>
      <c r="D21" s="12"/>
      <c r="E21" s="12"/>
      <c r="F21" s="12"/>
      <c r="G21" s="12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12"/>
      <c r="B22" s="12"/>
      <c r="C22" s="14" t="s">
        <v>30</v>
      </c>
      <c r="D22" s="12"/>
      <c r="E22" s="12"/>
      <c r="F22" s="12"/>
      <c r="G22" s="12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12"/>
      <c r="B23" s="12"/>
      <c r="C23" s="14" t="s">
        <v>31</v>
      </c>
      <c r="D23" s="12"/>
      <c r="E23" s="12"/>
      <c r="F23" s="12"/>
      <c r="G23" s="12"/>
      <c r="H23" s="1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12"/>
      <c r="B24" s="12"/>
      <c r="C24" s="14" t="s">
        <v>32</v>
      </c>
      <c r="D24" s="12"/>
      <c r="E24" s="12"/>
      <c r="F24" s="12"/>
      <c r="G24" s="12"/>
      <c r="H24" s="1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12"/>
      <c r="B25" s="12"/>
      <c r="C25" s="14" t="s">
        <v>33</v>
      </c>
      <c r="D25" s="12"/>
      <c r="E25" s="12"/>
      <c r="F25" s="12"/>
      <c r="G25" s="12"/>
      <c r="H25" s="1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12"/>
      <c r="B26" s="12"/>
      <c r="C26" s="14" t="s">
        <v>34</v>
      </c>
      <c r="D26" s="12"/>
      <c r="E26" s="12"/>
      <c r="F26" s="12"/>
      <c r="G26" s="12"/>
      <c r="H26" s="1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12"/>
      <c r="B27" s="12"/>
      <c r="C27" s="14" t="s">
        <v>333</v>
      </c>
      <c r="D27" s="12"/>
      <c r="E27" s="12"/>
      <c r="F27" s="12"/>
      <c r="G27" s="12"/>
      <c r="H27" s="1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12"/>
      <c r="B28" s="12"/>
      <c r="C28" s="14" t="s">
        <v>334</v>
      </c>
      <c r="D28" s="12"/>
      <c r="E28" s="12"/>
      <c r="F28" s="12"/>
      <c r="G28" s="12"/>
      <c r="H28" s="1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12"/>
      <c r="B29" s="12"/>
      <c r="C29" s="14" t="s">
        <v>35</v>
      </c>
      <c r="D29" s="12"/>
      <c r="E29" s="12"/>
      <c r="F29" s="12"/>
      <c r="G29" s="12"/>
      <c r="H29" s="1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14" t="s">
        <v>36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14" t="s">
        <v>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14" t="s">
        <v>38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14" t="s">
        <v>39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14" t="s">
        <v>40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14" t="s">
        <v>41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14" t="s">
        <v>42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14" t="s">
        <v>43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14" t="s">
        <v>44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14" t="s">
        <v>45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14" t="s">
        <v>46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1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14" t="s">
        <v>48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14" t="s">
        <v>49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14" t="s">
        <v>50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14" t="s">
        <v>335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14" t="s">
        <v>52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14" t="s">
        <v>53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14" t="s">
        <v>54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14" t="s">
        <v>55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14" t="s">
        <v>56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14" t="s">
        <v>57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14" t="s">
        <v>58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14" t="s">
        <v>59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14" t="s">
        <v>60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14" t="s">
        <v>61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14" t="s">
        <v>62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14" t="s">
        <v>63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14" t="s">
        <v>64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14" t="s">
        <v>65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14" t="s">
        <v>336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14" t="s">
        <v>66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14" t="s">
        <v>67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14" t="s">
        <v>68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14" t="s">
        <v>69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14" t="s">
        <v>70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14" t="s">
        <v>71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14" t="s">
        <v>337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14" t="s">
        <v>73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14" t="s">
        <v>74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14" t="s">
        <v>75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14" t="s">
        <v>76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14" t="s">
        <v>77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14" t="s">
        <v>78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14" t="s">
        <v>79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14" t="s">
        <v>80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14" t="s">
        <v>81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14" t="s">
        <v>82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14" t="s">
        <v>83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14" t="s">
        <v>84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14" t="s">
        <v>85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14" t="s">
        <v>86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14" t="s">
        <v>87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14" t="s">
        <v>88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14" t="s">
        <v>89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14" t="s">
        <v>90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14" t="s">
        <v>91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14" t="s">
        <v>92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14" t="s">
        <v>93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14" t="s">
        <v>94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14" t="s">
        <v>95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14" t="s">
        <v>96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14" t="s">
        <v>97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 t="s">
        <v>98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14" t="s">
        <v>99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14" t="s">
        <v>100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14" t="s">
        <v>101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14" t="s">
        <v>102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14" t="s">
        <v>103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14" t="s">
        <v>104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14" t="s">
        <v>105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14" t="s">
        <v>106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14" t="s">
        <v>107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14" t="s">
        <v>108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14" t="s">
        <v>109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 t="s">
        <v>110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14" t="s">
        <v>111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14" t="s">
        <v>112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14" t="s">
        <v>113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14" t="s">
        <v>114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14" t="s">
        <v>115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14" t="s">
        <v>116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14" t="s">
        <v>117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14" t="s">
        <v>118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14" t="s">
        <v>119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14" t="s">
        <v>120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14" t="s">
        <v>121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14" t="s">
        <v>122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14" t="s">
        <v>123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14" t="s">
        <v>124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14" t="s">
        <v>125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 t="s">
        <v>126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14" t="s">
        <v>127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14" t="s">
        <v>128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14" t="s">
        <v>129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14" t="s">
        <v>130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14" t="s">
        <v>131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14" t="s">
        <v>132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14" t="s">
        <v>133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14" t="s">
        <v>134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14" t="s">
        <v>135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14" t="s">
        <v>136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14" t="s">
        <v>137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14" t="s">
        <v>138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14" t="s">
        <v>139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14" t="s">
        <v>140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14" t="s">
        <v>141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14" t="s">
        <v>142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14" t="s">
        <v>143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14" t="s">
        <v>144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14" t="s">
        <v>145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14" t="s">
        <v>146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14" t="s">
        <v>147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14" t="s">
        <v>148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14" t="s">
        <v>149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14" t="s">
        <v>150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14" t="s">
        <v>151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14" t="s">
        <v>152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14" t="s">
        <v>153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14" t="s">
        <v>154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14" t="s">
        <v>338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14" t="s">
        <v>155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14" t="s">
        <v>156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14" t="s">
        <v>157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14" t="s">
        <v>158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14" t="s">
        <v>159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14" t="s">
        <v>160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14" t="s">
        <v>161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14" t="s">
        <v>162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14" t="s">
        <v>163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14" t="s">
        <v>164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14" t="s">
        <v>339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14" t="s">
        <v>165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14" t="s">
        <v>166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14" t="s">
        <v>167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14" t="s">
        <v>168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14" t="s">
        <v>169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14" t="s">
        <v>170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14" t="s">
        <v>171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14" t="s">
        <v>172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14" t="s">
        <v>173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14" t="s">
        <v>174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14" t="s">
        <v>175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 t="s">
        <v>176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14" t="s">
        <v>177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14" t="s">
        <v>178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14" t="s">
        <v>179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14" t="s">
        <v>180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14" t="s">
        <v>181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14" t="s">
        <v>182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 t="s">
        <v>183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14" t="s">
        <v>184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14" t="s">
        <v>185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14" t="s">
        <v>186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14" t="s">
        <v>187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14" t="s">
        <v>188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14" t="s">
        <v>189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14" t="s">
        <v>340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14" t="s">
        <v>190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14" t="s">
        <v>191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14" t="s">
        <v>192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14" t="s">
        <v>341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14" t="s">
        <v>193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14" t="s">
        <v>342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14" t="s">
        <v>194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14" t="s">
        <v>195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14" t="s">
        <v>196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14" t="s">
        <v>197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14" t="s">
        <v>198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14" t="s">
        <v>199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14" t="s">
        <v>200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14" t="s">
        <v>201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14" t="s">
        <v>202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14" t="s">
        <v>203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14" t="s">
        <v>204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 t="s">
        <v>205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 t="s">
        <v>206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14" t="s">
        <v>207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14" t="s">
        <v>208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 t="s">
        <v>209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14" t="s">
        <v>210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14" t="s">
        <v>211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14" t="s">
        <v>212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14" t="s">
        <v>213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14" t="s">
        <v>214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14" t="s">
        <v>215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14" t="s">
        <v>216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14" t="s">
        <v>217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14" t="s">
        <v>218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14" t="s">
        <v>219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14" t="s">
        <v>220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14" t="s">
        <v>221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14" t="s">
        <v>222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 t="s">
        <v>223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14" t="s">
        <v>224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14" t="s">
        <v>225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14" t="s">
        <v>226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14" t="s">
        <v>227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14" t="s">
        <v>228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14" t="s">
        <v>229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14" t="s">
        <v>230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14" t="s">
        <v>231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14" t="s">
        <v>232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 t="s">
        <v>233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14" t="s">
        <v>234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14" t="s">
        <v>235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14" t="s">
        <v>236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14" t="s">
        <v>237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14" t="s">
        <v>238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14" t="s">
        <v>239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14" t="s">
        <v>240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14" t="s">
        <v>241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14" t="s">
        <v>242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14" t="s">
        <v>243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14" t="s">
        <v>244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14" t="s">
        <v>245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14" t="s">
        <v>246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14" t="s">
        <v>247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14" t="s">
        <v>248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14" t="s">
        <v>249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14" t="s">
        <v>250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14" t="s">
        <v>251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14" t="s">
        <v>252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14" t="s">
        <v>253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14" t="s">
        <v>254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14" t="s">
        <v>255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14" t="s">
        <v>256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14" t="s">
        <v>257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14" t="s">
        <v>258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 t="s">
        <v>259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14" t="s">
        <v>260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14" t="s">
        <v>261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14" t="s">
        <v>262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14" t="s">
        <v>263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14" t="s">
        <v>264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14" t="s">
        <v>265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14" t="s">
        <v>266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14" t="s">
        <v>267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14" t="s">
        <v>268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14" t="s">
        <v>269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14" t="s">
        <v>270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14" t="s">
        <v>271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14" t="s">
        <v>272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14" t="s">
        <v>273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14" t="s">
        <v>274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14" t="s">
        <v>275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14" t="s">
        <v>276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14" t="s">
        <v>277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14" t="s">
        <v>278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14" t="s">
        <v>279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14" t="s">
        <v>280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14" t="s">
        <v>281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14" t="s">
        <v>282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14" t="s">
        <v>283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14" t="s">
        <v>284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14" t="s">
        <v>285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14" t="s">
        <v>343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14" t="s">
        <v>286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14" t="s">
        <v>287</v>
      </c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14" t="s">
        <v>288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14" t="s">
        <v>289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14" t="s">
        <v>290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14" t="s">
        <v>291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14" t="s">
        <v>292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 t="s">
        <v>293</v>
      </c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14" t="s">
        <v>294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14" t="s">
        <v>295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14" t="s">
        <v>296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14" t="s">
        <v>297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14" t="s">
        <v>298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14" t="s">
        <v>299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14" t="s">
        <v>300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14" t="s">
        <v>301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14" t="s">
        <v>302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 t="s">
        <v>303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14" t="s">
        <v>304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14" t="s">
        <v>305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14" t="s">
        <v>306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14" t="s">
        <v>307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14" t="s">
        <v>308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14" t="s">
        <v>309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14" t="s">
        <v>310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14" t="s">
        <v>311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14" t="s">
        <v>312</v>
      </c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14" t="s">
        <v>313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14" t="s">
        <v>314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14" t="s">
        <v>315</v>
      </c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14" t="s">
        <v>316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14" t="s">
        <v>317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14" t="s">
        <v>318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14" t="s">
        <v>319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14" t="s">
        <v>344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14" t="s">
        <v>320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14" t="s">
        <v>321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14" t="s">
        <v>322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14" t="s">
        <v>345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14" t="s">
        <v>323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14" t="s">
        <v>324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14" t="s">
        <v>325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14" t="s">
        <v>326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14" t="s">
        <v>327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14" t="s">
        <v>328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14" t="s">
        <v>329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14" t="s">
        <v>330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2023-04-27T15:24:18Z</dcterms:created>
  <dcterms:modified xsi:type="dcterms:W3CDTF">2023-09-28T14:22:49Z</dcterms:modified>
</cp:coreProperties>
</file>