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AC PARAFARMACIE\Documente pentru demarare AC\"/>
    </mc:Choice>
  </mc:AlternateContent>
  <xr:revisionPtr revIDLastSave="0" documentId="13_ncr:1_{91EAC567-DC1F-4C4F-98FD-9B5FF6AF8895}"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'!$A$6:$P$8</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8" i="5" l="1"/>
  <c r="J185" i="5"/>
  <c r="K185" i="5"/>
  <c r="J186" i="5"/>
  <c r="K186" i="5"/>
  <c r="K177" i="5"/>
  <c r="J171" i="5"/>
  <c r="J162" i="5"/>
  <c r="J160" i="5"/>
  <c r="J142" i="5"/>
  <c r="J140" i="5"/>
  <c r="J134" i="5"/>
  <c r="J132" i="5"/>
  <c r="J126" i="5"/>
  <c r="J124" i="5"/>
  <c r="J73" i="5"/>
  <c r="J71" i="5"/>
  <c r="J65" i="5"/>
  <c r="J63" i="5"/>
  <c r="J57" i="5"/>
  <c r="K31" i="5"/>
  <c r="J25" i="5"/>
  <c r="J23" i="5"/>
  <c r="J161" i="5"/>
  <c r="K143" i="5"/>
  <c r="K142" i="5"/>
  <c r="K133" i="5"/>
  <c r="K127" i="5"/>
  <c r="J74" i="5"/>
  <c r="J70" i="5"/>
  <c r="J64" i="5"/>
  <c r="J56" i="5"/>
  <c r="J26" i="5"/>
  <c r="J24" i="5"/>
  <c r="J22" i="5"/>
  <c r="K169" i="5"/>
  <c r="K165" i="5"/>
  <c r="K157" i="5"/>
  <c r="J144" i="5"/>
  <c r="J136" i="5"/>
  <c r="J128" i="5"/>
  <c r="K75" i="5"/>
  <c r="K67" i="5"/>
  <c r="K59" i="5"/>
  <c r="K27" i="5"/>
  <c r="K8" i="5"/>
  <c r="J8" i="5"/>
  <c r="J10" i="5"/>
  <c r="K10" i="5"/>
  <c r="J11" i="5"/>
  <c r="K11" i="5"/>
  <c r="J12" i="5"/>
  <c r="K12" i="5"/>
  <c r="J13" i="5"/>
  <c r="K13" i="5"/>
  <c r="J14" i="5"/>
  <c r="K14" i="5"/>
  <c r="J15" i="5"/>
  <c r="K15" i="5"/>
  <c r="J16" i="5"/>
  <c r="K16" i="5"/>
  <c r="J17" i="5"/>
  <c r="K17" i="5"/>
  <c r="J18" i="5"/>
  <c r="K18" i="5"/>
  <c r="J19" i="5"/>
  <c r="K19" i="5"/>
  <c r="J20" i="5"/>
  <c r="K20" i="5"/>
  <c r="J21" i="5"/>
  <c r="K21" i="5"/>
  <c r="K24" i="5"/>
  <c r="J27" i="5"/>
  <c r="J28" i="5"/>
  <c r="K28" i="5"/>
  <c r="J29" i="5"/>
  <c r="K29" i="5"/>
  <c r="J30" i="5"/>
  <c r="K30"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K56" i="5"/>
  <c r="K57" i="5"/>
  <c r="J58" i="5"/>
  <c r="K58" i="5"/>
  <c r="J59" i="5"/>
  <c r="J60" i="5"/>
  <c r="K60" i="5"/>
  <c r="J61" i="5"/>
  <c r="K61" i="5"/>
  <c r="J62" i="5"/>
  <c r="K62" i="5"/>
  <c r="J66" i="5"/>
  <c r="K66" i="5"/>
  <c r="J67" i="5"/>
  <c r="J68" i="5"/>
  <c r="K68" i="5"/>
  <c r="J69" i="5"/>
  <c r="K69" i="5"/>
  <c r="K70" i="5"/>
  <c r="J72" i="5"/>
  <c r="K72" i="5"/>
  <c r="J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5" i="5"/>
  <c r="K125" i="5"/>
  <c r="J127" i="5"/>
  <c r="J129" i="5"/>
  <c r="K129" i="5"/>
  <c r="J130" i="5"/>
  <c r="K130" i="5"/>
  <c r="J131" i="5"/>
  <c r="K131" i="5"/>
  <c r="J133" i="5"/>
  <c r="J135" i="5"/>
  <c r="K135" i="5"/>
  <c r="J137" i="5"/>
  <c r="K137" i="5"/>
  <c r="J138" i="5"/>
  <c r="K138" i="5"/>
  <c r="J139" i="5"/>
  <c r="K139" i="5"/>
  <c r="J141" i="5"/>
  <c r="K141" i="5"/>
  <c r="J143"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J158" i="5"/>
  <c r="K158" i="5"/>
  <c r="J159" i="5"/>
  <c r="K159" i="5"/>
  <c r="J163" i="5"/>
  <c r="K163" i="5"/>
  <c r="J164" i="5"/>
  <c r="K164" i="5"/>
  <c r="J165" i="5"/>
  <c r="J166" i="5"/>
  <c r="K166" i="5"/>
  <c r="J167" i="5"/>
  <c r="K167" i="5"/>
  <c r="J168" i="5"/>
  <c r="K168" i="5"/>
  <c r="J169" i="5"/>
  <c r="J170" i="5"/>
  <c r="K170" i="5"/>
  <c r="J172" i="5"/>
  <c r="K172" i="5"/>
  <c r="J173" i="5"/>
  <c r="K173" i="5"/>
  <c r="J174" i="5"/>
  <c r="K174" i="5"/>
  <c r="J175" i="5"/>
  <c r="K175" i="5"/>
  <c r="J176" i="5"/>
  <c r="K176" i="5"/>
  <c r="J178" i="5"/>
  <c r="K178" i="5"/>
  <c r="J179" i="5"/>
  <c r="K179" i="5"/>
  <c r="J180" i="5"/>
  <c r="K180" i="5"/>
  <c r="J181" i="5"/>
  <c r="K181" i="5"/>
  <c r="J182" i="5"/>
  <c r="K182" i="5"/>
  <c r="J183" i="5"/>
  <c r="K183" i="5"/>
  <c r="J184" i="5"/>
  <c r="K184" i="5"/>
  <c r="K188" i="5" l="1"/>
  <c r="J188" i="5"/>
  <c r="K171" i="5"/>
  <c r="K162" i="5"/>
  <c r="K126" i="5"/>
  <c r="K160" i="5"/>
  <c r="K71" i="5"/>
  <c r="K23" i="5"/>
  <c r="K63" i="5"/>
  <c r="J31" i="5"/>
  <c r="K25" i="5"/>
  <c r="K134" i="5"/>
  <c r="K161" i="5"/>
  <c r="K74" i="5"/>
  <c r="K65" i="5"/>
  <c r="K22" i="5"/>
  <c r="K73" i="5"/>
  <c r="K64" i="5"/>
  <c r="K26" i="5"/>
  <c r="K144" i="5"/>
  <c r="K140" i="5"/>
  <c r="K136" i="5"/>
  <c r="K132" i="5"/>
  <c r="K128" i="5"/>
  <c r="K124" i="5"/>
  <c r="J177" i="5"/>
  <c r="J9" i="5"/>
  <c r="K9" i="5"/>
  <c r="K12" i="7" l="1"/>
  <c r="J12" i="7"/>
</calcChain>
</file>

<file path=xl/sharedStrings.xml><?xml version="1.0" encoding="utf-8"?>
<sst xmlns="http://schemas.openxmlformats.org/spreadsheetml/2006/main" count="1748" uniqueCount="461">
  <si>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</si>
  <si>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</si>
  <si>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</si>
  <si>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</si>
  <si>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</si>
  <si>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</si>
  <si>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</si>
  <si>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</si>
  <si>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</si>
  <si>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</si>
  <si>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</si>
  <si>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</si>
  <si>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</si>
  <si>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</si>
  <si>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</si>
  <si>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</si>
  <si>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</si>
  <si>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</si>
  <si>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</si>
  <si>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</si>
  <si>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</si>
  <si>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</si>
  <si>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</si>
  <si>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</si>
  <si>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</si>
  <si>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</si>
  <si>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</si>
  <si>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</si>
  <si>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</si>
  <si>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</si>
  <si>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</si>
  <si>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</si>
  <si>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</si>
  <si>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</si>
  <si>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Bandă pentru fixarea cateterelor central șipereferice, 5 x 6cm (±2cm), adezivă hipoalergenică nețesută pentru pielea sensibilă, cu tampon neaderent. Soft, respirabil și extensibil.</t>
  </si>
  <si>
    <t>Bandă pentru fixarea cateterelor central șipereferice, 10x 10cm (±2cm), adezivă hipoalergenică nețesută pentru pielea sensibilă. Soft, respirabil și extensibil.</t>
  </si>
  <si>
    <t xml:space="preserve">Pentru fixarea cateterelor central, 8x10cm (±1cm), și6 x 7cm (±1cm), steril, hipoalergenic, respirabil, pe bază de poliuretan, transparent, adezivă, piele prietenos poliacrilat, bariera sterilă de la lichide, bacterii și viruși. Ambalat individual </t>
  </si>
  <si>
    <t>1.Steril, apirogen, ne-toxic
2.Lungimea 150cm (±10cm)
3.Material: PVC, opac, presiune - 4-7 bari
4.Unică folosință 
5.Ambalaj individual
6.Conectare Luer-Lock 7.Tip “male-female” 8.Termen de valabilitate - 3 ani de la livrare</t>
  </si>
  <si>
    <t>1.Steril, apirogen, ne-toxic
2.Lungimea 150cm (±10cm)
3.Material: PVC, transparent, presiune - 4-7 bari
4.Unică folosință 
5.Ambalaj individual
6.Conectare Luer-Lock
7.Termen de valabilitate - 3 ani de la livrare. 8.Tip “male-female”</t>
  </si>
  <si>
    <t>Bucată</t>
  </si>
  <si>
    <t>Ac cu filtru pentru colectarea soluțiilor (Dispozitiv pentru aspirație/transfer de soluții perfuzabile) (001471)</t>
  </si>
  <si>
    <t>Ac de unică folosință pentru seringi</t>
  </si>
  <si>
    <t>2.1</t>
  </si>
  <si>
    <t>Ac de unică folosință pentru seringi 18G 1½  (001472)</t>
  </si>
  <si>
    <t>2.2</t>
  </si>
  <si>
    <t>Ac de unică folosință pentru seringi 20G 1¼ (001473)</t>
  </si>
  <si>
    <t>2.3</t>
  </si>
  <si>
    <t>Ac de unică folosință pentru seringi 20G 1½  (001474)</t>
  </si>
  <si>
    <t>2.4</t>
  </si>
  <si>
    <t>Ac de unică folosință pentru seringi 21G  1½ (001475)</t>
  </si>
  <si>
    <t>2.5</t>
  </si>
  <si>
    <t>Ac de unică folosință pentru seringi 22G 1½  (001476)</t>
  </si>
  <si>
    <t>2.6</t>
  </si>
  <si>
    <t>Ac de unică folosință pentru seringi 23G 1¼ (001477)</t>
  </si>
  <si>
    <t>2.7</t>
  </si>
  <si>
    <t>Ac de unică folosință pentru seringi 25G 1  (001478)</t>
  </si>
  <si>
    <t>2.8</t>
  </si>
  <si>
    <t>Ac de unică folosință pentru seringi 26G 1⅝ (001479)</t>
  </si>
  <si>
    <t>2.9</t>
  </si>
  <si>
    <t>Ac de unică folosință pentru seringi 27G 1½(001480)</t>
  </si>
  <si>
    <t>2.10</t>
  </si>
  <si>
    <t>Ac de unică folosință pentru seringi 30G 1½  (001481)</t>
  </si>
  <si>
    <t>Bandă elastică  (001482)</t>
  </si>
  <si>
    <t>Bandaj (Feșe) de tifon, 10m x 10cm, nesterilă, densitatea min. 18g/m2  (001483)</t>
  </si>
  <si>
    <t>Bandaj (Feșe) de tifon, 10m x 14-15cm, nesterilă, densitatea min. 18 g/m2 (001484)</t>
  </si>
  <si>
    <t>Bandaj (Feșe) de tifon, 7m x 14cm, nesterilă, densitatea min. 32 g/m2 (001485)</t>
  </si>
  <si>
    <t>Bandaj (Feșe) de tifon, 7m x 14cm, sterilă, densitatea 32 g/m2  (001486)</t>
  </si>
  <si>
    <t>Bandaj (Feșe) de tifon,5m x 10cm, nesterilă, densitatea min 32g/m2  (001487)</t>
  </si>
  <si>
    <t>Bandaj (Feșe) de tifon,5m x 10cm, sterilă, densitatea min. 32 g/m2 (001488)</t>
  </si>
  <si>
    <t>Bandaj de fixare a cateterelor(001489)</t>
  </si>
  <si>
    <t>Bandaj elastic - 2 m x 8cm  (001490)</t>
  </si>
  <si>
    <t>Bandaj elastic - 3 m x 20cm  (001491)</t>
  </si>
  <si>
    <t>Bandaj elastic - 3-4 m x 10cm(001492)</t>
  </si>
  <si>
    <t>Bandaj elastic - 5-7 m x 15cm (001493)</t>
  </si>
  <si>
    <t>Bandaj ghipsat</t>
  </si>
  <si>
    <t>15.1</t>
  </si>
  <si>
    <t>Bandaj ghipsat, 10cm x 270cm, modelare 4-7 min (001494)</t>
  </si>
  <si>
    <t>15.2</t>
  </si>
  <si>
    <t>Bandaj ghipsat, 10cm x 270cm, modelare 8-12 min (001495)</t>
  </si>
  <si>
    <t>15.3</t>
  </si>
  <si>
    <t>Bandaj ghipsat, 10cm x 270cm, modelare până la 3 min (001496)</t>
  </si>
  <si>
    <t>15.4</t>
  </si>
  <si>
    <t>Bandaj ghipsat, 15cm x 270cm, modelare 4-7 min  (001497)</t>
  </si>
  <si>
    <t>15.5</t>
  </si>
  <si>
    <t>Bandaj ghipsat, 15cm x 270cm, modelare 8-12 min  (001498)</t>
  </si>
  <si>
    <t>15.6</t>
  </si>
  <si>
    <t>Bandaj ghipsat, 15cm x 270cm, modelare până la 3 min  (001499)</t>
  </si>
  <si>
    <t>15.7</t>
  </si>
  <si>
    <t>Bandaj ghipsat, 20cm x 270cm, modelare 4-7 min (001500)</t>
  </si>
  <si>
    <t>15.8</t>
  </si>
  <si>
    <t>Bandaj ghipsat, 20cm x 270cm, modelare 8-12 min (001501)</t>
  </si>
  <si>
    <t>15.9</t>
  </si>
  <si>
    <t>Bandaj ghipsat, 20cm x 270cm, modelare până la 3 min(001502)</t>
  </si>
  <si>
    <t>Bandaj tubular elastic</t>
  </si>
  <si>
    <t>16.1</t>
  </si>
  <si>
    <t>Bandaj tubular elastic N1 (001503)</t>
  </si>
  <si>
    <t>16.2</t>
  </si>
  <si>
    <t>Bandaj tubular elastic N2  (001504)</t>
  </si>
  <si>
    <t>16.3</t>
  </si>
  <si>
    <t>Bandaj tubular elastic N3 (001505)</t>
  </si>
  <si>
    <t>16.4</t>
  </si>
  <si>
    <t>Bandaj tubular elastic N4 (001506)</t>
  </si>
  <si>
    <t>16.5</t>
  </si>
  <si>
    <t>Bandaj tubular elastic N5 (001507)</t>
  </si>
  <si>
    <t>16.6</t>
  </si>
  <si>
    <t>Bandaj tubular elastic N6  (001508)</t>
  </si>
  <si>
    <t>Ciorapi antitromboflebitici</t>
  </si>
  <si>
    <t>17.1</t>
  </si>
  <si>
    <t>Ciorapi antitromboflebitici S (001509)</t>
  </si>
  <si>
    <t>17.2</t>
  </si>
  <si>
    <t>Ciorapi antitromboflebitici M (001510)</t>
  </si>
  <si>
    <t>17.3</t>
  </si>
  <si>
    <t>Ciorapi antitromboflebitici L (001511)</t>
  </si>
  <si>
    <t>17.4</t>
  </si>
  <si>
    <t>Ciorapi antitromboflebitici XL (001512)</t>
  </si>
  <si>
    <t>17.5</t>
  </si>
  <si>
    <t>Ciorapi antitromboflebitici XXL (001513)</t>
  </si>
  <si>
    <t>17.6</t>
  </si>
  <si>
    <t>Ciorapi antitromboflebitici XXXL (001514)</t>
  </si>
  <si>
    <t>Emplastru - 1cmx500cm (001515)</t>
  </si>
  <si>
    <t>Emplastru - 1.25cmx500cm (001516)</t>
  </si>
  <si>
    <t>Emplastru 2,5cm x 7,2cm  (001517)</t>
  </si>
  <si>
    <t>Emplastru - 2.5cmx500cm (001518)</t>
  </si>
  <si>
    <t>Emplastru - 2.5cmx500cm, Mătase (001519)</t>
  </si>
  <si>
    <t>Emplastru - 5cmx500cm  (001520)</t>
  </si>
  <si>
    <t>Emplastru - 5cmx500cm, Mătase(001521)</t>
  </si>
  <si>
    <t>Emplastru 6cmx10cm (001522)</t>
  </si>
  <si>
    <t>Emplastru 10cmx10m(001523)</t>
  </si>
  <si>
    <t>Emplastru bactericid (001524)</t>
  </si>
  <si>
    <t>Emplastru special pentru protecția ochilor în timpul anesteziei  (001525)</t>
  </si>
  <si>
    <t>Emplastru steril autoadeziv 8cmx10cm(001526)</t>
  </si>
  <si>
    <t>Emplastru steril autoadeziv 10cmx25cm (001527)</t>
  </si>
  <si>
    <t>Garou hemostatic 5cm (001528)</t>
  </si>
  <si>
    <t>Garou hemostatic 7cm (001529)</t>
  </si>
  <si>
    <t>Garou hemostatic din latex(001530)</t>
  </si>
  <si>
    <t>Garou hemostatic fără latex (001531)</t>
  </si>
  <si>
    <t>Injector seringă pentru perfuzie (001532)</t>
  </si>
  <si>
    <t>Înveliș plagial(001533)</t>
  </si>
  <si>
    <t>Manșete de perfuzie sub presiune (001534)</t>
  </si>
  <si>
    <t>Mănuși chirurgicale sterile cu BIOGEL</t>
  </si>
  <si>
    <t>38.1</t>
  </si>
  <si>
    <t>Mănuși chirurgicale sterile cu BIOGEL 6.5 (001535)</t>
  </si>
  <si>
    <t>38.2</t>
  </si>
  <si>
    <t>Mănuși chirurgicale sterile cu BIOGEL 7.0 (001536)</t>
  </si>
  <si>
    <t>38.3</t>
  </si>
  <si>
    <t>Mănuși chirurgicale sterile cu BIOGEL 7.5 (001537)</t>
  </si>
  <si>
    <t>38.4</t>
  </si>
  <si>
    <t>Mănuși chirurgicale sterile cu BIOGEL 8.0 (001538)</t>
  </si>
  <si>
    <t>38.5</t>
  </si>
  <si>
    <t>Mănuși chirurgicale sterile cu BIOGEL 8.5(001539)</t>
  </si>
  <si>
    <t>Mănuși chirurgicale, sterile, din latex, cu pudră</t>
  </si>
  <si>
    <t>39.1</t>
  </si>
  <si>
    <t>Mănuși chirurgicale, sterile, din latex, cu pudră, N 6  (001540)</t>
  </si>
  <si>
    <t>39.2</t>
  </si>
  <si>
    <t>Mănuși chirurgicale, sterile, din latex, cu pudră, N 7(001541)</t>
  </si>
  <si>
    <t>39.3</t>
  </si>
  <si>
    <t>Mănuși chirurgicale, sterile, din latex, cu pudră, N 7.5 (001542)</t>
  </si>
  <si>
    <t>39.4</t>
  </si>
  <si>
    <t>Mănuși chirurgicale, sterile, din latex, cu pudră, N 8 (001543)</t>
  </si>
  <si>
    <t>39.5</t>
  </si>
  <si>
    <t>Mănuși chirurgicale, sterile, din latex, cu pudră, N 8.5 (001544)</t>
  </si>
  <si>
    <t>39.6</t>
  </si>
  <si>
    <t>Mănuși chirurgicale, sterile, din latex, cu pudră, N 9(001545)</t>
  </si>
  <si>
    <t>Mănuși chirurgicale, sterile, din latex, fără pudră, 270mm</t>
  </si>
  <si>
    <t>40.1</t>
  </si>
  <si>
    <t>Mănuși chirurgicale, sterile, din latex, fără pudră, 270mm, N 7 (001546)</t>
  </si>
  <si>
    <t>40.2</t>
  </si>
  <si>
    <t>Mănuşi chirurgicale, sterile, din latex, 270mm, fără pudră N 7.5(001547)</t>
  </si>
  <si>
    <t>40.3</t>
  </si>
  <si>
    <t>Mănuşi chirurgicale, sterile, din latex, fără pudră, 270mm, N 8.0 (001548)</t>
  </si>
  <si>
    <t>40.4</t>
  </si>
  <si>
    <t>Mănuşi chirurgicale, sterile, din latex, fără pudră 280mm, N 8.5 (001549)</t>
  </si>
  <si>
    <t>Mănuși chirurgicale, sterile, din latex, fără pudră</t>
  </si>
  <si>
    <t>41.1</t>
  </si>
  <si>
    <t>Mănuși chirurgicale, sterile, din latex, fără pudră, N 6(001550)</t>
  </si>
  <si>
    <t>41.2</t>
  </si>
  <si>
    <t>Mănuși chirurgicale, sterile, din latex, fără pudră, N 7 (001551)</t>
  </si>
  <si>
    <t>41.3</t>
  </si>
  <si>
    <t>Mănuși chirurgicale, sterile, din latex, fără pudră, N 7.5  (001552)</t>
  </si>
  <si>
    <t>41.4</t>
  </si>
  <si>
    <t>Mănuși chirurgicale, sterile, din latex, fără pudră, N 8 (001553)</t>
  </si>
  <si>
    <t>41.5</t>
  </si>
  <si>
    <t>Mănuși chirurgicale, sterile, din latex, fără pudră, N 8.5  (001554)</t>
  </si>
  <si>
    <t>41.6</t>
  </si>
  <si>
    <t>Mănuși chirurgicale, sterile, din latex, fără pudră, N 9  (001555)</t>
  </si>
  <si>
    <t>Mănuşi din polietilenă (001556)</t>
  </si>
  <si>
    <t>Mănuşi pentru examinare, latex, netede, fără pudră, Nesterile</t>
  </si>
  <si>
    <t>43.1</t>
  </si>
  <si>
    <t>Mănuşi pentru examinare, latex, netede, fără pudră, Nesterile, S  (001557)</t>
  </si>
  <si>
    <t>43.2</t>
  </si>
  <si>
    <t>Mănuşi pentru examinare, latex, netede, fără pudră, Nesterile, M  (001558)</t>
  </si>
  <si>
    <t>43.3</t>
  </si>
  <si>
    <t>Mănuşi pentru examinare, latex, netede, fără pudră, Nesterile, L  (001559)</t>
  </si>
  <si>
    <t>43.4</t>
  </si>
  <si>
    <t>Mănuşi pentru examinare, latex, netede, fără pudră, Nesterile, XL (001560)</t>
  </si>
  <si>
    <t>Mănuşi pentru examinare, netede, latex cu pudră, Nesteril</t>
  </si>
  <si>
    <t>44.1</t>
  </si>
  <si>
    <t>Mănuşi pentru examinare, netede, latex cu pudră, Nesterile, S  (001561)</t>
  </si>
  <si>
    <t>44.2</t>
  </si>
  <si>
    <t>Mănuşi pentru examinare, netede, latex cu pudră, Nesterile, M(001562)</t>
  </si>
  <si>
    <t>44.3</t>
  </si>
  <si>
    <t>Mănuşi pentru examinare, netede, latex cu pudră, Nesterile, L  (001563)</t>
  </si>
  <si>
    <t>44.4</t>
  </si>
  <si>
    <t>Mănuşi pentru examinare, netede, latex cu pudră, Nesterile, XL  (001564)</t>
  </si>
  <si>
    <t>Mănuşi pentru examinare, netede, nitril, fără pudră, Nesterile</t>
  </si>
  <si>
    <t>45.1</t>
  </si>
  <si>
    <t>Mănuşi pentru examinare, netede, nitril, fără pudră, Nesterile, S (001565)</t>
  </si>
  <si>
    <t>45.2</t>
  </si>
  <si>
    <t>Mănuşi pentru examinare, netede, nitril, fără pudră, Nesterile, M  (001566)</t>
  </si>
  <si>
    <t>45.3</t>
  </si>
  <si>
    <t>Mănuşi pentru examinare, netede, nitril, fără pudră, Nesterile, L  (001567)</t>
  </si>
  <si>
    <t>45.4</t>
  </si>
  <si>
    <t>Mănuşi pentru examinare, netede, nitril, fără pudră, Nesterile, XL  (001568)</t>
  </si>
  <si>
    <t>Mănuşi pentru examinare, netede, vinil, nesterile</t>
  </si>
  <si>
    <t>46.1</t>
  </si>
  <si>
    <t>Mănuşi pentru examinare, netede, vinil, nesterile, S(001569)</t>
  </si>
  <si>
    <t>46.2</t>
  </si>
  <si>
    <t>Mănuşi pentru examinare, netede, vinil, nesterile, M (001570)</t>
  </si>
  <si>
    <t>46.3</t>
  </si>
  <si>
    <t>Mănuşi pentru examinare, netede, vinil, nesterile, L (001571)</t>
  </si>
  <si>
    <t>46.4</t>
  </si>
  <si>
    <t>Mănuşi pentru examinare, netede, vinil, nesterile, XL (001572)</t>
  </si>
  <si>
    <t>Mănuși pentru îngrijirea igienică a pacientului (001573)</t>
  </si>
  <si>
    <t>Mănuşi sterile ortopedice. Mărimea 7,5(001574)</t>
  </si>
  <si>
    <t>Mănuşi sterile ortopedice. Mărimea 8 (001575)</t>
  </si>
  <si>
    <t>Mănuşi sterile ortopedice. Mărimea 8,5 (001576)</t>
  </si>
  <si>
    <t>Mască chirurgicală avansată - SMS(001577)</t>
  </si>
  <si>
    <t>Mască de examinare simplă (001578)</t>
  </si>
  <si>
    <t>Pansament absorbant oftalmic (001579)</t>
  </si>
  <si>
    <t>Pansament adeziv 9x20cm(001580)</t>
  </si>
  <si>
    <t>Pansament adeziv 9x35cm  (001581)</t>
  </si>
  <si>
    <t>Pansament adeziv hipoalergenic pentru ochi(001582)</t>
  </si>
  <si>
    <t>Pansament pentru cateter periferic  (001583)</t>
  </si>
  <si>
    <t>Pansament pentru cateter periferic și subclaviar  (001584)</t>
  </si>
  <si>
    <t>Pansament pentru cateter subclaviar (001585)</t>
  </si>
  <si>
    <t>Pansament steril adeziv 5x7cm(001586)</t>
  </si>
  <si>
    <t>Pansament steril adeziv 10x10cm(001587)</t>
  </si>
  <si>
    <t>Pansament steril adeziv 10x30cm(001588)</t>
  </si>
  <si>
    <t>Pompă elastometrică(001589)</t>
  </si>
  <si>
    <t>Pompă pentru administrarea medicamentului (CBI Pump) (001590)</t>
  </si>
  <si>
    <t>Pompă pentru administrarea medicamentului (MultiRates CBI PCA CP Pump) (001591)</t>
  </si>
  <si>
    <t>Prelungitor pentru sisteme infuzie(001592)</t>
  </si>
  <si>
    <t>Prelungitor pentru sisteme infuzie (presiune înaltă), opace (001593)</t>
  </si>
  <si>
    <t>Prelungitor pentru sisteme infuzie (presiune înaltă), transparente (001594)</t>
  </si>
  <si>
    <t>Prelungitor pentru sisteme infuzie, pediatrice (001595)</t>
  </si>
  <si>
    <t>Rampă de robinete cu 5 canale pentru infuzii multiple (001596)</t>
  </si>
  <si>
    <t>Robinet tridirecțional steril, cu linie de extensie (001597)</t>
  </si>
  <si>
    <t>Robinet tridirecțional steril, fără linie de extensie (001598)</t>
  </si>
  <si>
    <t>73.1</t>
  </si>
  <si>
    <t>Seringă cu ac, 10ml sau 12ml, ac 21Gx1½  (001599)</t>
  </si>
  <si>
    <t>73.2</t>
  </si>
  <si>
    <t>Seringă cu ac, 10ml sau 12ml, ac 22Gx1½  (001600)</t>
  </si>
  <si>
    <t>Seringă cu ac, 20ml sau 24ml, ac 20Gx1½(001601)</t>
  </si>
  <si>
    <t>Seringă cu ac, 20ml sau 24ml, ac 21Gx1½ (001602)</t>
  </si>
  <si>
    <t>Seringă cu ac, 2ml sau 3ml, ac 23Gx1(001603)</t>
  </si>
  <si>
    <t>Seringă cu ac, 2ml sau 3ml, ac 23Gx1¼ (001604)</t>
  </si>
  <si>
    <t>Seringă cu ac,5ml sau 6ml, ac 22Gx1¼ (001605)</t>
  </si>
  <si>
    <t>Seringă cu ac,5ml sau 6ml, ac 22Gx1½(001606)</t>
  </si>
  <si>
    <t>Seringă cu piston de blocare 10ml (001607)</t>
  </si>
  <si>
    <t>Seringă cu piston de blocare 20ml (001608)</t>
  </si>
  <si>
    <t>Seringă cu piston de blocare 30ml (001609)</t>
  </si>
  <si>
    <t>Seringă cu piston de blocare 60ml(001610)</t>
  </si>
  <si>
    <t>Seringă fără ac, 2ml(001611)</t>
  </si>
  <si>
    <t>Seringă fără ac, 5ml (001612)</t>
  </si>
  <si>
    <t>Seringă fără ac, 20ml(001613)</t>
  </si>
  <si>
    <t>Seringă Jane 60 ml (001615)</t>
  </si>
  <si>
    <t>Seringă Jane 100 ml(001616)</t>
  </si>
  <si>
    <t>Seringă Jane 150 ml (001617)</t>
  </si>
  <si>
    <t>Seringă pentru substanță contrast (001618)</t>
  </si>
  <si>
    <t>Seringă sterilă cu ac nedetașabil, pentru insulină, ac ≥29G (001619)</t>
  </si>
  <si>
    <t>Seringi cu mâner de sabie</t>
  </si>
  <si>
    <t>Seringi cu mâner de sabie 1ml (001621)</t>
  </si>
  <si>
    <t>Seringi cu mâner de sabie 3ml (001622)</t>
  </si>
  <si>
    <t>Seringi cu mâner de sabie 5ml (001623)</t>
  </si>
  <si>
    <t>Set de perfuzie cu filtru (001624)</t>
  </si>
  <si>
    <t>Sistem de perfuzie a soluţiilor cu ac metalic  (001625)</t>
  </si>
  <si>
    <t>Sistem de perfuzie a soluţiilor cu ac metalic (fără manșon)(001626)</t>
  </si>
  <si>
    <t>Sistem de perfuzie cu dozator de debit integrat, Sistema Intrafix(001627)</t>
  </si>
  <si>
    <t>Sistem de transfuzie a sângelui, cu ac polimer  (001628)</t>
  </si>
  <si>
    <t>Tifon medical nesteril, 90cm, densitatea min. 32 g/m2  (001629)</t>
  </si>
  <si>
    <t>Vată medicală nesterilă</t>
  </si>
  <si>
    <t>Vată medicală nesterilă, 50-70g (001630)</t>
  </si>
  <si>
    <t>Vată medicală nesterilă, 100g(001631)</t>
  </si>
  <si>
    <t>Vată medicală nesterilă, 200-250g  (001632)</t>
  </si>
  <si>
    <t>Robinete 3-directionale(001633)</t>
  </si>
  <si>
    <t>Metru</t>
  </si>
  <si>
    <t>Pereche</t>
  </si>
  <si>
    <t>Grame</t>
  </si>
  <si>
    <t>SUMA TOTALĂ</t>
  </si>
  <si>
    <t xml:space="preserve">Acord-Cadru
Achiziționarea Articolelor Parafarmaceutice pentru anii 2026-2028 </t>
  </si>
  <si>
    <t>Filtru pentru aer: 0.35-0.45mkm; Filtru fluid: 4.5-5mkm; Efect bactericid a filtrului de aer; Durata utilizării minim 24 ore; Păstrarea soluțiilor sterile, Steril. Ambalat individual.</t>
  </si>
  <si>
    <t xml:space="preserve">Ace de unică folosință pentru seringi. Dimensiune ac: 18G 1½. Luer slip. Sterile, ambalate individual. </t>
  </si>
  <si>
    <t xml:space="preserve">Ace de unică folosință pentru seringi. Dimensiune ac: 20G 1¼. Luer slip. Sterile, ambalate individual. </t>
  </si>
  <si>
    <t xml:space="preserve">Ace de unică folosință pentru seringi. Dimensiune ac: 20G 1½. Luer slip. Sterile, ambalate individual. </t>
  </si>
  <si>
    <t xml:space="preserve">Ace de unică folosință pentru seringi. Dimensiune ac: 21G 1½. Luer slip. Sterile, ambalate individual. </t>
  </si>
  <si>
    <t xml:space="preserve">Ace de unică folosință pentru seringi Dimensiune ac: 22G 1½. Luer slip. Sterile, ambalate individual. </t>
  </si>
  <si>
    <t xml:space="preserve">Ace de unică folosință pentru seringi Dimensiune ac: 23G 1¼. Luer slip. Sterile, ambalate individual. </t>
  </si>
  <si>
    <t xml:space="preserve">Ace de unică folosință pentru seringi Dimensiune ac: 25G 1. Luer slip. Sterile, ambalate individual. </t>
  </si>
  <si>
    <t xml:space="preserve">Ace de unică folosință pentru seringi Dimensiune ac: 26G 1⅝. Luer slip. Sterile, ambalate individual. </t>
  </si>
  <si>
    <t xml:space="preserve">Ace de unică folosință pentru seringi Dimensiune ac: 27G 1½. Luer slip. Sterile, ambalate individual. </t>
  </si>
  <si>
    <t xml:space="preserve">Ace de unică folosință pentru seringi Dimensiune ac: 30G 1½. Luer slip. Sterile, ambalate individual. </t>
  </si>
  <si>
    <r>
      <t xml:space="preserve">Benzi din material elastic rezistent, lungimea 1m, lățimea 5-7cm, </t>
    </r>
    <r>
      <rPr>
        <b/>
        <sz val="11"/>
        <color theme="1"/>
        <rFont val="Times New Roman"/>
        <family val="1"/>
        <charset val="204"/>
      </rPr>
      <t>stare neîntinsă</t>
    </r>
  </si>
  <si>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</si>
  <si>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</si>
  <si>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Bandaj (Feșe) de tifon, lățimea 14cm-15cm, NESTERILĂ,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</si>
  <si>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14cm-15cm, 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</si>
  <si>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10cm-11cm, NESTERILĂ,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</si>
  <si>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10cm - 11cm, 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</si>
  <si>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 xml:space="preserve">Bandaj de fixare a cateterelor i/v steril, hipoalergic, material nețesut, cu compresă neaderentă pe zona de puncție, cu apertura pe mijloc, mărime: lungime 7cm-8cm, lățime 5cm-6cm. </t>
  </si>
  <si>
    <t xml:space="preserve">1.Nesteril 2.lățime:8cm ± 2cm (stare liberă) 3.lungime: 2 m (stare liberă) 4.cleme de fixare 5.ambalaj individual 6.țesătură: bumbac-min 60%, poliamidă și/sau elastan 7. elasticitate: ≥ 100%. Densitatea nu mai mică de 80 g/m2 </t>
  </si>
  <si>
    <t xml:space="preserve">1.Nesteril 
2.Dimensiune: lățime 20cm ± 2cm (stare liberă) x lungime 3-4 m (stare liberă)
3.Elastictate ≥ 100%
4.cleme de fixare 5.ambalaj individual 6.țesătură: bumbac-min 60%, poliamidă și/sau elastan. Densitatea nu mai mică de 80 g/m2 </t>
  </si>
  <si>
    <t xml:space="preserve">1.Nesteril 2.lățime:10cm ± 2cm (stare liberă) 3.lungime: 3-4 m (stare liberă) 4.cleme de fixare 5.ambalaj individual 6.țesătură: bumbac-min 60%, poliamidă și/sau elastan 7. elasticitate: ≥ 100%. Densitatea nu mai mică de 80 g/m2 </t>
  </si>
  <si>
    <t xml:space="preserve">1.Nesteril 2.lățime:15cm ± 2cm (stare liberă) 3.lungime: 5-7 m (stare liberă) 4.cleme de fixare 5.ambalaj individual 6.țesătură: bumbac-min 60%, poliamidă și/sau elastan 7. elasticitate: ≥ 100%. Densitatea nu mai mică de 80 g/m2 </t>
  </si>
  <si>
    <t xml:space="preserve">Fașă/Bandaj ghipsată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</si>
  <si>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</si>
  <si>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10cm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</si>
  <si>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Fașă/Bandaj ghipsată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</si>
  <si>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</si>
  <si>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</si>
  <si>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Fașă/Bandaj ghipsată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</si>
  <si>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</si>
  <si>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</si>
  <si>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Grupa-bint elastic, denumirea-Bandaj elastic tubular tip plasa N1 -pentru degete (dimensiunile 0.9cmx50cm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
</t>
  </si>
  <si>
    <t>Grupa-bint elastic, denumirea-Bandaj elastic tubular tip plasa N2 -pentru Picior, încheietură, palmă, cot
 (dimensiunile 2.0cmx50cm echivalent cu Ultratub) .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</si>
  <si>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N3 -pentru Braț, picior, genunchi
 (dimensiunile 2.3cmx50cm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</si>
  <si>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N4 -pentru Cap, coapsă, piept, șolduri
 (dimensiunile  2.7cmx50cm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</si>
  <si>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N5 -pentru Cap, coapsă, piept, șolduri
 (dimensiunile  3.0cmx50cm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</si>
  <si>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Grupa-bint elastic, denumirea-Bandaj elastic tubular tip plasa N6 -pentru Cap, coapsă, piept, șolduri
 (dimensiunile 5.8cmx50cm echivalent cu Ultratub).
Bandaj elastic tubular de reținere care ține pansamentele pe loc fără bandă adezivă. Permite inspecția ușoară a plăgii și aplicarea rapidă pentru răni cu schimbări frecvente de pansament. Oferă o aerare maximă a rănilor în tratamentul tulpinilor, entorselor și leziunilor țesuturilor moi. Funcție de pansament sub presiune. Ușor de aplicat și reaplicat.</t>
  </si>
  <si>
    <t>Ciorapi lungi coapsă, la capătul superior cu bandă din silicon, cu decupaj inferior mobil pentru vizualizarea stării țesuturilor, compresie gr. 1-3 Sock pressure 18-24mm/Hg, mărimea S</t>
  </si>
  <si>
    <t>Ciorapi lungi coapsă, la capătul superior cu bandă din silicon, cu decupaj inferior mobil pentru vizualizarea stării țesuturilor, compresie gr. 1-3 Sock pressure 18-24mm/Hg, mărimea M</t>
  </si>
  <si>
    <t>Ciorapi lungi coapsă, la capătul superior cu bandă din silicon, cu decupaj inferior mobil pentru vizualizarea stării țesuturilor, compresie gr. 1-3 Sock pressure 18-24mm/Hg, mărimea L</t>
  </si>
  <si>
    <t>Ciorapi lungi coapsă, la capătul superior cu bandă din silicon, cu decupaj inferior mobil pentru vizualizarea stării țesuturilor, compresie gr. 1-3 Sock pressure 18-24mm/Hg, mărimea XL</t>
  </si>
  <si>
    <t>Ciorapi lungi coapsă, la capătul superior cu bandă din silicon, cu decupaj inferior mobil pentru vizualizarea stării țesuturilor, compresie gr. 1-3 Sock pressure 18-24mm/Hg, mărimea XXL</t>
  </si>
  <si>
    <t>Ciorapi lungi coapsă, la capătul superior cu bandă din silicon, cu decupaj inferior mobil pentru vizualizarea stării țesuturilor, compresie gr. 1-3 Sock pressure 18-24mm/Hg, mărimea XXXL</t>
  </si>
  <si>
    <t>1.Adeziv
2.Material - mătase
3.Neiritant, non alergic, testat dermatologic
4.Dimensiuni ~ 1x500cm (±10%)
5. Adezivitatea nu mai mică de 10 N/m (Conform GOST R 53498-2019)</t>
  </si>
  <si>
    <t>Emplastru bandă 1.25cmx5m ±10% material nețesut poliuretan, transconent cu microperforări
Adezivitatea nu mai mică de 10 N/m (Conform GOST R 53498-2019)</t>
  </si>
  <si>
    <t>Emplastru steril, 2, 5cm x 7, 2cm (±10%), bactericid, adeziv transconent, fără barieră la transpirația pielii. Ambalat individual. 5. Adezivitatea nu mai mică de 10 N/m (Conform GOST R 53498-2019)</t>
  </si>
  <si>
    <t>"l. Adeziv 2.Material țesut 3. Neiritant, non alergic, testat dermatologic 4.Dimensiuni - 2.5x500cm (±10%) 5. Adezivitatea nu mai mică de 10 N/m (conform GOST R 53498-2019)</t>
  </si>
  <si>
    <t>1.Adeziv
2.Material - mătase
3.Neiritant, non alergic, testat dermatologic
4.Dimensiuni - 2.5x500cm (±10%) 
5. Adezivitatea nu mai mică de 10 N/m (Conform GOST R 53498-2019)</t>
  </si>
  <si>
    <t>"l. Adeziv 2.Material țesut 3. non alergic, testat dermatologic 4.Dimensiuni - 5x500cm (±10%) . 5. Adezivitatea nu mai mică de 10 N/m (Conform GOST R 53498-2019)</t>
  </si>
  <si>
    <t>1.Adeziv
2.Material - mătase
3.Neiritant, non alergic, testat dermatologic
4.Dimensiuni - 5x500cm (±10%) . 5. Adezivitatea nu mai mică de 10 N/m (Conform GOST R 53498-2019)</t>
  </si>
  <si>
    <t>Emplastru Bandă 6m x10cm (±0, 5cm), bactericid, hipoalergic pe suport textil Adezivitatea nu mai mică de 10 N/m (Conform GOST R 53498-2019). Ambalat individual</t>
  </si>
  <si>
    <t>Bandă de pansare, din fibre, autoadezivă, hipoalergică, neiritantă, nesterilă dimensiune :10cmx10m (±10%) . 5. Adezivitatea nu mai mică de 10 N/m (Conform GOST R 53498-2019). Ambalat individual</t>
  </si>
  <si>
    <t>1.Emplastru bactericid 2.mărime: 2.5 X 7.2cm (±0,6cm)</t>
  </si>
  <si>
    <t xml:space="preserve">Emplastru special pentru protecția ochilor în timpul anesteziei. Menține ochiul umed, non-latex și hipoalergic. Dimensiuni 5, 5-6,00cm x 8,0-8, 5cm </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</si>
  <si>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8cmx10cm (±0,5cm)</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</si>
  <si>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10cmx25cm (±1cm)</t>
  </si>
  <si>
    <r>
      <t xml:space="preserve">Garou pentru hemostază tip ”Martensa” ortopedic cu </t>
    </r>
    <r>
      <rPr>
        <b/>
        <sz val="11"/>
        <color theme="1"/>
        <rFont val="Times New Roman"/>
        <family val="1"/>
        <charset val="204"/>
      </rPr>
      <t>Grosimea</t>
    </r>
    <r>
      <rPr>
        <sz val="11"/>
        <color theme="1"/>
        <rFont val="Times New Roman"/>
        <family val="1"/>
        <charset val="204"/>
      </rPr>
      <t>-1,5mm (±0,2mm), lăț.-5cm (±0,5cm), lung.-3m (±20cm), fabricat din cauciuc</t>
    </r>
  </si>
  <si>
    <r>
      <t xml:space="preserve">Garou pentru hemostază tip ”Martensa” ortopedic cu </t>
    </r>
    <r>
      <rPr>
        <b/>
        <sz val="11"/>
        <color theme="1"/>
        <rFont val="Times New Roman"/>
        <family val="1"/>
        <charset val="204"/>
      </rPr>
      <t>Grosimea</t>
    </r>
    <r>
      <rPr>
        <sz val="11"/>
        <color theme="1"/>
        <rFont val="Times New Roman"/>
        <family val="1"/>
        <charset val="204"/>
      </rPr>
      <t xml:space="preserve"> -1,5mm (±0,2mm), lăț.-7cm(±0,5cm), lung.-3m (±20cm), fabricat din cauciuc</t>
    </r>
  </si>
  <si>
    <t>Garou hemostatic din latex, tub</t>
  </si>
  <si>
    <t>1. dimensiuni: lungime 40cm (±1cm)x lățime 2.5cm 2.fixator din plastic 3.cu sistem de siguranță închidere/deschidere rapidă, dotat cu un dispozitiv de închidere sigur și ușor de folosit cu o singură mână 4.material: țesut, nu conține latex și Garoul medical este hipoalergenic și poate fi utilizat în cazul persoanelor cu pielea sensibilă;</t>
  </si>
  <si>
    <t>Injector seringă pentru perfuzie 1. 3 componente 2. adaptată pentru perfuzie 3. luer-lock 4. Presiune înaltă 5. material : polipropilenă, fără latex 6. pistonul stop/garnitură de etanșare 7. gradat 8. steril 10.Volum - 50ml 11. Ambalat individual</t>
  </si>
  <si>
    <t>Collahit FA sau echivalent, steril, dimensiune 60 x 100mm (±10mm). Ambalat individual</t>
  </si>
  <si>
    <t>Manșete infuzii: 500 ml, din bumbac rezistent
Cu cheutori pentru agățarea pe stativul de perfuzii
Lavabilă la temperatura: 60° C
Manometru: Ø 49mm, 0~300mm Hg
valvă de siguranța încorporată
supapă de aer: material, reglaj fin
Para presiune: Latex free</t>
  </si>
  <si>
    <t>N 6.5.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285mm (±5mm);</t>
  </si>
  <si>
    <t>N 7,0.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285mm (±5mm);</t>
  </si>
  <si>
    <t>N 7,5.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295mm (±5mm);</t>
  </si>
  <si>
    <t>N 8,0.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300mm (±5mm);</t>
  </si>
  <si>
    <t>N 8,5.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min 305mm (±5)mm.</t>
  </si>
  <si>
    <t>Mănuşi chirurgicale, sterile, din latex, cu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</si>
  <si>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</si>
  <si>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</si>
  <si>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 Unitatea de măsură: pereche
Ambalaj: maxim 50 perechi
Cu proprietăți de protecție împotriva microorganismelor; rezistente la penetrarea virușilor și a substanțelor chimice. 
Rezistență la rupere. 
Fabricate conform standardelor: EN 455 sau ASTM D3577 
Termen de valabilitate restant la momentul livrării va constitui nu mai puțin de 80% din cel inițial.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</si>
  <si>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</si>
  <si>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9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</si>
  <si>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r>
      <t xml:space="preserve">N 7,0 Latex </t>
    </r>
    <r>
      <rPr>
        <b/>
        <sz val="11"/>
        <color theme="1"/>
        <rFont val="Times New Roman"/>
        <family val="1"/>
        <charset val="204"/>
      </rPr>
      <t>fără</t>
    </r>
    <r>
      <rPr>
        <sz val="11"/>
        <color theme="1"/>
        <rFont val="Times New Roman"/>
        <family val="1"/>
        <charset val="204"/>
      </rPr>
      <t xml:space="preserve"> talc, Material –latex din cauciuc natural, L-minim 270mm. Formă anatomică, manjetă întărită fără rolet. Suprafaţa exterioară : micro textură , Sterilizare Gamma, Rezistente la contururile electromagnetice generate de diatermocoagulatoare</t>
    </r>
  </si>
  <si>
    <t>N 7,5 Latex fără talc Material –latex din cauciuc natural L-minim 270mm. Formă anatomică, manjetă întărită fără rolet. Sterilizare Gamma, Rezistente la contururile electromagnetice generate de diatermocoagulatoare</t>
  </si>
  <si>
    <t>N 8,0 Latex fără talc Material –latex din cauciuc natural L-minim 270mm. Formă anatomică, manjetă întărită fără rolet. Sterilizare Gamma, Rezistente la contururile electromagnetice generate de diatermocoagulatoare</t>
  </si>
  <si>
    <t>N 8,5 Latex fără talc Material –latex din cauciuc natural L-minim 280mm. Formă anatomică, manjetă întărită fără rolet. Sterilizare Gamma, Rezistente la contururile electromagnetice generate de diatermocoagulatoare</t>
  </si>
  <si>
    <t>Mănuşi chirurgicale, sterile, din latex, fără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</si>
  <si>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7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</si>
  <si>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</si>
  <si>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8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</si>
  <si>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</si>
  <si>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9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</si>
  <si>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 xml:space="preserve">Material polietilenă, culoare transparentă, mărime universală, de unică folosință, nesterile. Pentru protejarea mâinilor de microbi, detergenți, substanțe chimice, destinate pentru activități minim invazive. Cu margini bine sigilate. </t>
  </si>
  <si>
    <t xml:space="preserve">Mănuşi pentru examinare, netede sau micro texturate, nesterile, latex natural, fără pudră, Mărimea S
- de tip ambidextru
Unitatea de măsură: bucată
Ambalaj: maxim 100 bucăți
Fabricate conform standardelor: EN 455; EN 420; EN 374-2; </t>
  </si>
  <si>
    <t xml:space="preserve">Mănuşi pentru examinare, netede sau micro texturate, nesterile, latex natural, fără pudră, Mărimea M
- de tip ambidextru
Unitatea de măsură: bucată
Ambalaj: maxim 100 bucăți
Fabricate conform standardelor: EN 455; EN 420; EN 374-2; </t>
  </si>
  <si>
    <t xml:space="preserve">Mănuşi pentru examinare, netede sau micro texturate, nesterile, latex natural, fără pudră, Mărimea L 
- de tip ambidextru
Unitatea de măsură: bucată
Ambalaj: maxim 100 bucăți
Fabricate conform standardelor: EN 455; EN 420; EN 374-2; </t>
  </si>
  <si>
    <t xml:space="preserve">Mănuşi pentru examinare, netede sau micro texturate, nesterile, latex natural, fără pudră, Mărimea XL 
- de tip ambidextru
Unitatea de măsură: bucată
Ambalaj: maxim 100 bucăți
Fabricate conform standardelor: EN 455; EN 420; EN 374-2; </t>
  </si>
  <si>
    <t xml:space="preserve">Mănuşi pentru examinare, netede sau micro texturate, nesterile, latex natural, cu pudră, Mărimea S
- de tip ambidextru
Unitatea de măsură: bucată
Ambalaj: maxim 100 bucăți
Fabricate conform standardelor: EN 455; EN 420; EN 374-2; </t>
  </si>
  <si>
    <t xml:space="preserve">Mănuşi pentru examinare, netede sau micro texturate, nesterile, latex natural, cu pudră, Mărimea M 
- de tip ambidextru
Unitatea de măsură: bucată
Ambalaj: maxim 100 bucăți
Fabricate conform standardelor: EN 455; EN 420; EN 374-2; </t>
  </si>
  <si>
    <t xml:space="preserve">Mănuşi pentru examinare, netede sau micro texturate, nesterile, latex natural, cu pudră, Mărimea L 
- de tip ambidextru
Unitatea de măsură: bucată
Ambalaj: maxim 100 bucăți
Fabricate conform standardelor: EN 455; EN 420; EN 374-2; </t>
  </si>
  <si>
    <t xml:space="preserve">Mănuşi pentru examinare, netede sau micro texturate, nesterile, latex natural, cu pudră, Mărimea XL 
- de tip ambidextru
Unitatea de măsură: bucată
Ambalaj: maxim 100 bucăți
Fabricate conform standardelor: EN 455; EN 420; EN 374-2; </t>
  </si>
  <si>
    <t xml:space="preserve">Mănuşi pentru examinare, netede sau micro texturate, nesterile, nitril, fără pudră, Mărimea S
- de tip ambidextru
Unitatea de măsură: bucată
Ambalaj: maxim 100 bucăți. 
Fabricate conform standardelor: EN 455; EN 420; EN 374-2; </t>
  </si>
  <si>
    <t xml:space="preserve">Mănuşi pentru examinare, netede sau micro texturate, nesterile, nitril, fără pudră, Mărimea M
- de tip ambidextru
Unitatea de măsură: bucată
Ambalaj: maxim 100 bucăți. 
Fabricate conform standardelor: EN 455; EN 420; EN 374-2; </t>
  </si>
  <si>
    <t xml:space="preserve">Mănuşi pentru examinare, netede sau micro texturate, nesterile, nitril, fără pudră, Mărimea L
- de tip ambidextru
Unitatea de măsură: bucată
Ambalaj: maxim 100 bucăți. 
Fabricate conform standardelor: EN 455; EN 420; EN 374-2; 
</t>
  </si>
  <si>
    <t xml:space="preserve">Mănuşi pentru examinare, netede sau micro texturate, nesterile, nitril, fără pudră, Mărimea XL
- de tip ambidextru
Unitatea de măsură: bucată
Ambalaj: maxim 100 bucăți. 
Fabricate conform standardelor: EN 455; EN 420; EN 374-2; </t>
  </si>
  <si>
    <t xml:space="preserve">Mănuşi pentru examinare, netede sau micro texturate, nesterile, vinil, Mărimea S
- de tip ambidextru
Unitatea de măsură: bucată
Ambalaj: maxim 100 bucăți. 
Fabricate conform standardelor: EN 455; EN 420; EN 374-2; </t>
  </si>
  <si>
    <t xml:space="preserve">Mănuşi pentru examinare, netede sau micro texturate, nesterile, vinil, Mărimea M
- de tip ambidextru
Unitatea de măsură: bucată
Ambalaj: maxim 100 bucăți. 
Fabricate conform standardelor: EN 455; EN 420; EN 374-2; </t>
  </si>
  <si>
    <t xml:space="preserve">Mănuşi pentru examinare, netede sau micro texturate, nesterile, vinil, Mărimea L
- de tip ambidextru
Unitatea de măsură: bucată
Ambalaj: maxim 100 bucăți. 
Fabricate conform standardelor: EN 455; EN 420; EN 374-2; </t>
  </si>
  <si>
    <t xml:space="preserve">Mănuşi pentru examinare, netede sau micro texturate, nesterile, vinil, Mărimea XL
- de tip ambidextru
Unitatea de măsură: bucată
Ambalaj: maxim 100 bucăți. 
Fabricate conform standardelor: EN 455; EN 420; EN 374-2; </t>
  </si>
  <si>
    <t>Mănușă de unică folosință, dotată cu peliculă internă de protecție, preumezită, impregnată cu o loțiune hipoalergică ce nu necesită clătire. Pentru utilizare în special pentru pacienții imobilizați la pat.
Material nețesut, 90g/m2, reliefată în 3D. Componența loțiunii: Aqua, disodium cocoamphodiacetat, glicerină, fenoxietanol, parfum, acid benzoic, pantenol, acid dihidroacetic, alantoină, acetat de tocoferol, poliaminpropilbiguanid, etilhexiglicerina, extract de flori de mușețel, suc de frunze de Aloe Vera, simeticonă. Loțiunea hipoalergică, fără parabeni, dermatologic testată. De unică folosință</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</si>
  <si>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</si>
  <si>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</si>
  <si>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 xml:space="preserve">1.Material: SMS 3 straturi. 3.cusută cu ultrasunet pentru fixare 4.fără latex 5.fără fibre din sticlă, 6.cu benzi de legare 7.bandă pentru fixare la nas 8. 3 pliuri 9.cu bandă anti-aburire, conform EN 14863 - Medical face mask </t>
  </si>
  <si>
    <t xml:space="preserve">1.Material: polipropilenă - nețesut, 3 straturi, 3 pliuri 2.fixare:cu elastic 3.culoare: alb, albastru sau verde 4. fixator pentru nas, conform EN 14863 - Medical face mask </t>
  </si>
  <si>
    <t xml:space="preserve">Pansamente absorbante nonadezive, sterile, oftalmice, 3 straturi. 5,8x8,3 (±0, 3cm). Ambalat individual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</si>
  <si>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Dimensiuni: 9x20cm (-/+ 1cm) - pansamentul integral, tamponul de 5x15cm (-/+ 0.5cm)</t>
  </si>
  <si>
    <t xml:space="preserve">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Dimensiuni: 9x35cm (-/+ 1cm) - pansamentul integral, tamponul de 5x30cm (-/+ 0.5cm) </t>
  </si>
  <si>
    <t xml:space="preserve">Pansament adeziv hipoalergenic pentru ochi. Mărimea 10 (±0,5)cm x 7 (±0,5)cm. 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ochi. Adezivul să fie hipoalergenic, rezistent la apă, să nu conțină cauciuc, latex și oxid de zinc, să asigure o adeziune foarte bună, să fie radiotranparent.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</si>
  <si>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5x7cm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</si>
  <si>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10x10cm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</si>
  <si>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10x30cm (±3cm)</t>
  </si>
  <si>
    <t>Teacă externă din plastic ABS pentru a permite controlul vizual al medicamentelor administrate. Scală gradată pentru a verifica volumul administrat. - Rezervor din silicon gradat, transparent, bio-compatibil, fără latex. Piston mobil pentru a asigura o forță constantă de propulsie în interiorul elastomerului: Tub de conectare anti-torsiune cu valvă de umplere anti-reflux bidirecționala: Filtru de 1, 2 microni (5 microni la cerere) pentru particule, anti-bacterian și "aerul ventilat"; Regulator de debit cu lumen larg pentru a reduce riscul de ocluzie a particulelor și cristalelor; Clema detașabilă din PVC; Volum maximal: 275 ml; Durata de utilizare: 5 zile + 17 h, pentru chimioterapie.</t>
  </si>
  <si>
    <t>Volum 100 ml. Viteza 2-6 ml/ora Administrarea în bolus-0, 5/1 ml. Timpul de blocare 10/15 min. Pentru analgezia multinodală.</t>
  </si>
  <si>
    <t>Volum 275 ml. Viteza 2-8 ml/ora. Administrarea în bolus-0, 5/1 ml. Timpul de blocare 10/15 min. Pentru analgezia multinodală.</t>
  </si>
  <si>
    <r>
      <t>1.steril 2.lungime: 150cm (±10cm) 3.material: PVC, transparent 4.de unică folosință 5.ambalaj individual 6.Conector: Luer-Lock .</t>
    </r>
    <r>
      <rPr>
        <b/>
        <sz val="11"/>
        <color theme="1"/>
        <rFont val="Times New Roman"/>
        <family val="1"/>
        <charset val="204"/>
      </rPr>
      <t>Tip “male-female”</t>
    </r>
    <r>
      <rPr>
        <sz val="11"/>
        <color theme="1"/>
        <rFont val="Times New Roman"/>
        <family val="1"/>
        <charset val="204"/>
      </rPr>
      <t xml:space="preserve">7.teremen de valabilitate - 3 ani de la livrare </t>
    </r>
  </si>
  <si>
    <r>
      <t>Lungimea 150cm (±10cm), diametru extern maxim 2.5mm, intern 1.1mm - 1.4mm 1.steril 2.material: PVC, transparent 3.de unică folosință 4.ambalaj individual 5.Conector: Luer-Lock</t>
    </r>
    <r>
      <rPr>
        <b/>
        <sz val="11"/>
        <color theme="1"/>
        <rFont val="Times New Roman"/>
        <family val="1"/>
        <charset val="204"/>
      </rPr>
      <t xml:space="preserve"> Tip “male-female”</t>
    </r>
    <r>
      <rPr>
        <sz val="11"/>
        <color theme="1"/>
        <rFont val="Times New Roman"/>
        <family val="1"/>
        <charset val="204"/>
      </rPr>
      <t xml:space="preserve"> 6.termen de valabilitate - 3 ani de la livrare *</t>
    </r>
  </si>
  <si>
    <t xml:space="preserve">Rampă de robinete cu 5 canale pentru infuzii multiple, Cu mecanism de închidere/deschidere (comutator) „Floswitch” a fluxului pentru fiecare robinet în parte, codate prin culori, stickere color pentru falcoanele de infuzie. Prelungitor integrat cu lungimea 150-180cm. Materiale: policarbonat, polietilenă, polipropilen-corpul, polivinilhlorid. Non latex. Metoda de sterilizare etilen oxid. Volum umplere ≥3 ml. Ambalat individual </t>
  </si>
  <si>
    <t xml:space="preserve">Robinet tridirecțional steril, 3-directionale (cu codare de culori), rezistent la influența chimică a medicamentelor; rezistent la dezinfectant pe baza de alcool; lipido-rezistent cu linii de extensie 100cm, rotația robinetului 360°, rezistent la presiune≥ 4 bari, steril, fără latex. Ambalat individual </t>
  </si>
  <si>
    <t xml:space="preserve">Robinet tridirecțional steril, 3-directionale (cu codare de culori), rezistent la influența chimică a medicamentelor; rezistent la dezinfectant pe baza de alcool; lipido-rezistent, rotația robinetului 360°, rezistent la presiune≥ 4 bari, steril, fără latex. Ambalat individual </t>
  </si>
  <si>
    <t xml:space="preserve">Seringă sterilă, jetabilă
- 3 piese (piston, corp, garnitură), 
- capacitate de 10 ml sau 12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</si>
  <si>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10 ml sau 12 ml 
- ac 22Gx1½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</si>
  <si>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20 ml sau 24 ml, - ac 20Gx1½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</si>
  <si>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Seringă sterilă, jetabilă
- 3 piese (piston, corp, garnitură), 
- capacitate de 20 ml sau 24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</si>
  <si>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Seringi sterilă, jetabilă
- 3 piese (piston, corp, garnitură), 
- capacitate de 2 ml - 3 ml, 
- ac 23Gx1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</si>
  <si>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Seringi sterilă, jetabilă
- 3 piese (piston, corp, garnitură), 
- capacitate de 2 ml - 3 ml, 
- ac 23Gx1¼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</si>
  <si>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Seringă sterilă, jetabilă
- 3 piese (piston, corp, garnitură), 
- capacitate de 5 ml sau 6 ml, - ac 22Gx1¼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</si>
  <si>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5 ml sau 6 ml, - ac 22Gx1½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</si>
  <si>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Seringă cu piston ce poate fi blocat în mai multe poziții pentru crearea de presiune negativă. Conectare luer-lock. Butoanele sunt create pentru а găzdui un știft de орrirе саrе poate bloca pistonul Capacitate: 10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</si>
  <si>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20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</si>
  <si>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30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</si>
  <si>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60 ml. Steril, de unică folosință. Ambalate individual. Din policarbonat.</t>
  </si>
  <si>
    <t xml:space="preserve">Seringă sterilă, jetabilă
- 3 piese (piston, corp, garnitură), fără ac cu volum de 2 ml, cu conexiune de tip Luer Lock. Ambalat individual </t>
  </si>
  <si>
    <t xml:space="preserve">Seringă sterilă, jetabilă
- 3 piese (piston, corp, garnitură), fără ac cu volum de 5 ml, cu conexiune de tip Luer Lock. Ambalat individual </t>
  </si>
  <si>
    <t xml:space="preserve">Seringă sterilă, jetabilă
- 3 piese (piston, corp, garnitură), fără ac cu volum de 20 ml, cu conexiune de tip Luer Lock. Ambalat individual </t>
  </si>
  <si>
    <t xml:space="preserve">1. tip: Jane 2.mărime: 60 ml 3.steril 4.ambalaj individual </t>
  </si>
  <si>
    <t xml:space="preserve">1. tip: Jane 2.mărime: 100 ml 3. steril 4.ambalaj individual </t>
  </si>
  <si>
    <t xml:space="preserve">1. tip: Jane 2.mărime: 150 ml 3. steril 4.ambalaj individual </t>
  </si>
  <si>
    <t>Capacitate 12 ml, Adaptor rotativ, mâner tip ”aripioară”.</t>
  </si>
  <si>
    <t>Seringi sterile de unică folosință.
- ac nedetașabil din oțel/inox, ≥ 29 G x ≤½ 
- volum 1ml (U-100), grade de măsurare a volumului și Unităților Internaționale
- formate din 3 piese: cilindru transparent, piston, garnitura de cauciuc
- confecționată etanșat
- ac hipoalergic, apirogen, - produs latex free; 
- ambalaj individual</t>
  </si>
  <si>
    <t xml:space="preserve">Seringi de 1ml,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</si>
  <si>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 xml:space="preserve">Seringi de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</si>
  <si>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 xml:space="preserve">Seringi de 5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</si>
  <si>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Rezistentă la perfuzii sub presiune (max 4,5 bar) diametru tub 3mm x 4,0mm (±0, 3mm), lungime 180cm (±10cm); canulă de plastic pentru introducerea în flacon prevăzută cu două orificii; 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 filtru de 15 µm în cameră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</si>
  <si>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manșon de cauciuc între tub și acul metalic pentru administrarea suplimentară a medicamentelor;
- tipul de conectare a tubului și acului Luer-Slip
- lungimea tubului minim 140cm 
- acul metalic al perfuzorului este fabricat din oțel-inox, dimensiunea 21G x 1½ , apirogen, netoxic. Ambalat individual</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</si>
  <si>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tipul de conectare a tubului și acului Luer-Slip 
- lungimea tubului minim 140cm 
- acul metalic al perfuzorului este fabricat din oțel-inox, dimensiunea 21G x 1½ , apirogen, netoxic. Ambalat individual</t>
  </si>
  <si>
    <t>Cu filtru, cu reglator al vitezei de perfuzie de la 3 pina la -250 ml/ora, Material: poliuretan Cu scară fină de reglare al vitezei de perfuzie: Cu viteză constantă de perfuzare, Steril transparentă, lungimea minim 150cm. Ambalat individual</t>
  </si>
  <si>
    <t>Sistem/set de transfuzie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(1.0±0.1)g de apă distilată la temperatura (20±2)°C;
- clema cu rola pentru reglarea debitului; 
- manșon de cauciuc între tub și acul metalic pentru administrarea suplimentară a medicamentelor;
- tipul de conectare a tubului și acului Luer-Slip 
- lungimea tubului minim 155cm maxim 165cm
- acul metalic al perfuzorului este fabricat din oțel-inox, dimensiunea 18G x 1½ , apirogen, netoxic, 
-corpul de picurare transparent, rigid, prevăzut cu un filtru de 170-260 microni care să nu permită trecerea particulelor coagulate. Ambalaj individual</t>
  </si>
  <si>
    <t>Tifon medical, nesteril, 90-100cm, densitatea min. 32 g/m2 (nu se va lua în calcul eroarea admisibilă la nivel de măsurare a densității)
- Bumbac 100%, 
- este rulat și condiționat în ambalaj individual, 
- fără cusături și defecte de țesere
- țesătură feșii nu permite desprinderea de fire libere pe margini
Caracteristici fizico-mecanice:
- lățime 90-100cm
- densitate minimă 32 g/m2 
- legătura țesăturii=pânză
- caracteristici fizico-chimice: hidrofilie până la 10 sec.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</si>
  <si>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50-70g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</si>
  <si>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100-150 gr.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</si>
  <si>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200-250g. </t>
  </si>
  <si>
    <t>Tip DiscofixR Plus, Rezistent la solicitări mecanice, Rezistent la substanțe medicamentoase agresive (inclusiv lipide);Rezistent la dezinfectant pe baza de alcool; Rotația robinetului 360°, posibilitate de oprire a robinetului la poziție intermediara (unghi de 45° fata de căile de curgere), Conector cu posibilitate de mișcare atât în planul axial, cat si în planul radial, Rezistent la presiune ≥ 4 bari, Steril.</t>
  </si>
  <si>
    <t>Seringă cu ac, 10ml sau 12ml</t>
  </si>
  <si>
    <t>Seringă cu ac, 20ml sau 24ml</t>
  </si>
  <si>
    <t>74.1</t>
  </si>
  <si>
    <t>74.2</t>
  </si>
  <si>
    <t>Seringă cu ac, 2ml sau 3ml</t>
  </si>
  <si>
    <t>75.1</t>
  </si>
  <si>
    <t>75.2</t>
  </si>
  <si>
    <t>Seringă cu ac,5ml sau 6m</t>
  </si>
  <si>
    <t>76.1</t>
  </si>
  <si>
    <t>76.2</t>
  </si>
  <si>
    <t>89.1</t>
  </si>
  <si>
    <t>89.2</t>
  </si>
  <si>
    <t>89.3</t>
  </si>
  <si>
    <t>96.1</t>
  </si>
  <si>
    <t>96.2</t>
  </si>
  <si>
    <t>96.3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</si>
</sst>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000"/>
    <numFmt numFmtId="166" formatCode="_(* #,##0_);_(* \(#,##0\);_(* &quot;-&quot;??_);_(@_)"/>
  </numFmts>
  <fonts count="3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color rgb="FFFF0000"/>
      <name val="Times New Roman"/>
      <family val="1"/>
    </font>
    <font>
      <sz val="12"/>
      <color rgb="FFFF0000"/>
      <name val="Times New Roman"/>
      <family val="1"/>
    </font>
    <font>
      <sz val="11"/>
      <color theme="1"/>
      <name val="Times New Roman"/>
      <family val="1"/>
      <charset val="204"/>
    </font>
    <font>
      <sz val="10"/>
      <name val="Arial"/>
      <family val="2"/>
      <charset val="204"/>
    </font>
    <font>
      <b/>
      <sz val="11"/>
      <color theme="1"/>
      <name val="Times New Roman"/>
      <family val="1"/>
      <charset val="204"/>
    </font>
    <font>
      <b/>
      <sz val="12"/>
      <name val="Times New Roman"/>
      <family val="1"/>
      <charset val="204"/>
    </font>
    <font>
      <b/>
      <sz val="12"/>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32" fillId="0" borderId="0" applyFont="0" applyFill="0" applyBorder="0" applyAlignment="0" applyProtection="0"/>
  </cellStyleXfs>
  <cellXfs count="113">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29" fillId="3" borderId="1" xfId="0" applyFont="1" applyFill="1" applyBorder="1" applyAlignment="1" applyProtection="1">
      <alignment horizontal="center" vertical="center" wrapText="1"/>
    </xf>
    <xf numFmtId="0" fontId="30" fillId="0" borderId="1" xfId="0" applyFont="1" applyBorder="1" applyAlignment="1" applyProtection="1">
      <alignment horizontal="left" vertical="top"/>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49" fontId="5" fillId="2" borderId="1" xfId="1"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top" wrapText="1"/>
    </xf>
    <xf numFmtId="0" fontId="6" fillId="0" borderId="0" xfId="1"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31" fillId="0" borderId="1" xfId="0" applyFont="1" applyBorder="1" applyAlignment="1">
      <alignment horizontal="center" vertical="center"/>
    </xf>
    <xf numFmtId="0" fontId="31" fillId="0" borderId="1" xfId="0" applyFont="1" applyBorder="1"/>
    <xf numFmtId="0" fontId="31" fillId="0" borderId="1" xfId="0" applyFont="1" applyBorder="1" applyAlignment="1">
      <alignment horizontal="left" wrapText="1"/>
    </xf>
    <xf numFmtId="0" fontId="31" fillId="0" borderId="1" xfId="0" applyFont="1" applyBorder="1" applyAlignment="1">
      <alignment wrapText="1"/>
    </xf>
    <xf numFmtId="0" fontId="31" fillId="7" borderId="1" xfId="0" applyFont="1" applyFill="1" applyBorder="1" applyAlignment="1">
      <alignment horizontal="center" vertical="center"/>
    </xf>
    <xf numFmtId="43" fontId="33" fillId="7" borderId="1" xfId="70" applyFont="1" applyFill="1" applyBorder="1"/>
    <xf numFmtId="43" fontId="33" fillId="7" borderId="1" xfId="70" applyFont="1" applyFill="1" applyBorder="1" applyAlignment="1">
      <alignment horizontal="left" wrapText="1"/>
    </xf>
    <xf numFmtId="43" fontId="33" fillId="7" borderId="1" xfId="70" applyFont="1" applyFill="1" applyBorder="1" applyAlignment="1">
      <alignment wrapText="1"/>
    </xf>
    <xf numFmtId="0" fontId="31" fillId="7" borderId="1" xfId="0" applyFont="1" applyFill="1" applyBorder="1"/>
    <xf numFmtId="0" fontId="33" fillId="7" borderId="1" xfId="0" applyFont="1" applyFill="1" applyBorder="1" applyAlignment="1">
      <alignment horizontal="left" wrapText="1"/>
    </xf>
    <xf numFmtId="0" fontId="31" fillId="7" borderId="1" xfId="0" applyFont="1" applyFill="1" applyBorder="1" applyAlignment="1">
      <alignment wrapText="1"/>
    </xf>
    <xf numFmtId="166" fontId="33" fillId="7" borderId="1" xfId="70" applyNumberFormat="1" applyFont="1" applyFill="1" applyBorder="1" applyAlignment="1">
      <alignment horizontal="center" vertical="center"/>
    </xf>
    <xf numFmtId="0" fontId="31" fillId="7" borderId="1" xfId="0" applyFont="1" applyFill="1" applyBorder="1" applyAlignment="1">
      <alignment horizontal="left" wrapText="1"/>
    </xf>
    <xf numFmtId="0" fontId="33" fillId="7" borderId="1" xfId="0" applyFont="1" applyFill="1" applyBorder="1" applyAlignment="1">
      <alignment horizontal="center" vertical="center"/>
    </xf>
    <xf numFmtId="0" fontId="33" fillId="7" borderId="1" xfId="0" applyFont="1" applyFill="1" applyBorder="1"/>
    <xf numFmtId="0" fontId="33" fillId="7" borderId="1" xfId="0" applyFont="1" applyFill="1" applyBorder="1" applyAlignment="1">
      <alignment wrapText="1"/>
    </xf>
    <xf numFmtId="0" fontId="34" fillId="0" borderId="0" xfId="1" applyFont="1" applyAlignment="1" applyProtection="1">
      <alignment horizontal="center" vertical="center"/>
      <protection locked="0"/>
    </xf>
    <xf numFmtId="4" fontId="34" fillId="0" borderId="0" xfId="1" applyNumberFormat="1" applyFont="1" applyAlignment="1" applyProtection="1">
      <alignment horizontal="center" vertical="center"/>
      <protection locked="0"/>
    </xf>
    <xf numFmtId="43" fontId="5" fillId="0" borderId="0" xfId="70" applyFont="1" applyAlignment="1" applyProtection="1">
      <alignment horizontal="center" vertical="center"/>
      <protection locked="0"/>
    </xf>
    <xf numFmtId="43" fontId="5" fillId="0" borderId="0" xfId="70" applyFont="1" applyFill="1" applyBorder="1" applyAlignment="1" applyProtection="1">
      <alignment horizontal="center" vertical="center" wrapText="1"/>
      <protection locked="0"/>
    </xf>
    <xf numFmtId="43" fontId="5" fillId="3" borderId="0" xfId="70" applyFont="1" applyFill="1" applyBorder="1" applyAlignment="1" applyProtection="1">
      <alignment horizontal="center" vertical="center" wrapText="1"/>
    </xf>
    <xf numFmtId="43" fontId="5" fillId="2" borderId="0" xfId="70" applyFont="1" applyFill="1" applyBorder="1" applyAlignment="1" applyProtection="1">
      <alignment horizontal="center" vertical="center" wrapText="1"/>
    </xf>
    <xf numFmtId="43" fontId="35" fillId="0" borderId="1" xfId="70" applyFont="1" applyBorder="1" applyAlignment="1">
      <alignment horizontal="center" vertical="center"/>
    </xf>
    <xf numFmtId="43" fontId="34" fillId="0" borderId="1" xfId="70" applyFont="1" applyBorder="1" applyAlignment="1" applyProtection="1">
      <alignment horizontal="center" vertical="center"/>
      <protection locked="0"/>
    </xf>
    <xf numFmtId="0" fontId="31" fillId="0" borderId="1" xfId="0" applyFont="1" applyBorder="1" applyAlignment="1">
      <alignment horizontal="left" vertical="center" wrapText="1"/>
    </xf>
    <xf numFmtId="0" fontId="6" fillId="7" borderId="1" xfId="0" applyFont="1" applyFill="1" applyBorder="1" applyProtection="1">
      <protection locked="0"/>
    </xf>
    <xf numFmtId="0" fontId="6" fillId="7" borderId="1" xfId="0" applyFont="1" applyFill="1" applyBorder="1" applyAlignment="1" applyProtection="1">
      <alignment wrapText="1"/>
      <protection locked="0"/>
    </xf>
    <xf numFmtId="0" fontId="34" fillId="7" borderId="1" xfId="0" applyFont="1" applyFill="1" applyBorder="1" applyProtection="1">
      <protection locked="0"/>
    </xf>
    <xf numFmtId="0" fontId="34" fillId="7" borderId="1" xfId="0" applyFont="1" applyFill="1" applyBorder="1" applyAlignment="1" applyProtection="1">
      <alignment wrapText="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4" xfId="1" applyFont="1" applyFill="1" applyBorder="1" applyAlignment="1" applyProtection="1">
      <alignment horizontal="left" vertical="center" wrapText="1"/>
      <protection locked="0"/>
    </xf>
    <xf numFmtId="0" fontId="7"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1" fillId="8" borderId="1" xfId="0" applyFont="1" applyFill="1" applyBorder="1" applyAlignment="1">
      <alignment horizontal="center" vertical="center"/>
    </xf>
    <xf numFmtId="4" fontId="31" fillId="0" borderId="0" xfId="0" applyNumberFormat="1" applyFont="1" applyBorder="1" applyAlignment="1"/>
    <xf numFmtId="4" fontId="31" fillId="0" borderId="1" xfId="0" applyNumberFormat="1" applyFont="1" applyBorder="1" applyAlignment="1"/>
    <xf numFmtId="43" fontId="5" fillId="0" borderId="1" xfId="70" applyFont="1" applyBorder="1" applyAlignment="1" applyProtection="1">
      <alignment horizontal="center" vertical="center"/>
      <protection locked="0"/>
    </xf>
    <xf numFmtId="4" fontId="33" fillId="7" borderId="10" xfId="0" applyNumberFormat="1" applyFont="1" applyFill="1" applyBorder="1" applyAlignment="1">
      <alignment horizontal="center" vertical="center"/>
    </xf>
    <xf numFmtId="4" fontId="33" fillId="7" borderId="11" xfId="0" applyNumberFormat="1" applyFont="1" applyFill="1" applyBorder="1" applyAlignment="1">
      <alignment horizontal="center" vertical="center"/>
    </xf>
    <xf numFmtId="4" fontId="33" fillId="7" borderId="2" xfId="0" applyNumberFormat="1" applyFont="1" applyFill="1" applyBorder="1" applyAlignment="1">
      <alignment horizontal="center" vertic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86"/>
  <sheetViews>
    <sheetView tabSelected="1" topLeftCell="A182" zoomScale="70" zoomScaleNormal="70" workbookViewId="0">
      <selection activeCell="A183" sqref="A183:A186"/>
    </sheetView>
  </sheetViews>
  <sheetFormatPr defaultColWidth="9.140625"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4" customWidth="1"/>
    <col min="9" max="9" width="30.42578125" style="9" customWidth="1"/>
    <col min="10" max="10" width="30" style="15" customWidth="1"/>
    <col min="11" max="11" width="1.7109375" style="9" customWidth="1"/>
    <col min="12" max="16384" width="9.140625" style="9"/>
  </cols>
  <sheetData>
    <row r="1" spans="1:11">
      <c r="C1" s="77" t="s">
        <v>27</v>
      </c>
      <c r="D1" s="78"/>
      <c r="E1" s="78"/>
      <c r="F1" s="78"/>
      <c r="G1" s="78"/>
      <c r="H1" s="78"/>
      <c r="I1" s="78"/>
      <c r="J1" s="78"/>
      <c r="K1" s="79"/>
    </row>
    <row r="2" spans="1:11">
      <c r="D2" s="83" t="s">
        <v>14</v>
      </c>
      <c r="E2" s="84"/>
      <c r="F2" s="84"/>
      <c r="G2" s="84"/>
      <c r="H2" s="85"/>
    </row>
    <row r="3" spans="1:11">
      <c r="A3" s="86" t="s">
        <v>9</v>
      </c>
      <c r="B3" s="87"/>
      <c r="C3" s="88"/>
      <c r="D3" s="89" t="s">
        <v>29</v>
      </c>
      <c r="E3" s="90"/>
      <c r="F3" s="90"/>
      <c r="G3" s="90"/>
      <c r="H3" s="91"/>
      <c r="I3" s="9" t="s">
        <v>10</v>
      </c>
      <c r="J3" s="15" t="s">
        <v>12</v>
      </c>
    </row>
    <row r="4" spans="1:11" s="13" customFormat="1" ht="45" customHeight="1">
      <c r="A4" s="92" t="s">
        <v>8</v>
      </c>
      <c r="B4" s="93"/>
      <c r="C4" s="94"/>
      <c r="D4" s="95" t="s">
        <v>289</v>
      </c>
      <c r="E4" s="96"/>
      <c r="F4" s="96"/>
      <c r="G4" s="96"/>
      <c r="H4" s="96"/>
      <c r="I4" s="97"/>
      <c r="J4" s="11" t="s">
        <v>13</v>
      </c>
      <c r="K4" s="12"/>
    </row>
    <row r="5" spans="1:11" s="14" customFormat="1">
      <c r="C5" s="13"/>
      <c r="D5" s="80"/>
      <c r="E5" s="81"/>
      <c r="F5" s="81"/>
      <c r="G5" s="81"/>
      <c r="H5" s="82"/>
      <c r="I5" s="80"/>
      <c r="J5" s="82"/>
      <c r="K5" s="12"/>
    </row>
    <row r="6" spans="1:11" ht="47.25">
      <c r="A6" s="18" t="s">
        <v>2</v>
      </c>
      <c r="B6" s="29" t="s">
        <v>0</v>
      </c>
      <c r="C6" s="29" t="s">
        <v>1</v>
      </c>
      <c r="D6" s="29" t="s">
        <v>3</v>
      </c>
      <c r="E6" s="44" t="s">
        <v>4</v>
      </c>
      <c r="F6" s="44" t="s">
        <v>5</v>
      </c>
      <c r="G6" s="44" t="s">
        <v>6</v>
      </c>
      <c r="H6" s="33" t="s">
        <v>7</v>
      </c>
      <c r="I6" s="21" t="s">
        <v>28</v>
      </c>
      <c r="J6" s="21" t="s">
        <v>32</v>
      </c>
      <c r="K6" s="8"/>
    </row>
    <row r="7" spans="1:11">
      <c r="A7" s="21">
        <v>1</v>
      </c>
      <c r="B7" s="30">
        <v>2</v>
      </c>
      <c r="C7" s="31"/>
      <c r="D7" s="32"/>
      <c r="E7" s="21">
        <v>3</v>
      </c>
      <c r="F7" s="21">
        <v>4</v>
      </c>
      <c r="G7" s="21">
        <v>5</v>
      </c>
      <c r="H7" s="33">
        <v>6</v>
      </c>
      <c r="I7" s="16">
        <v>7</v>
      </c>
      <c r="J7" s="18">
        <v>8</v>
      </c>
      <c r="K7" s="8"/>
    </row>
    <row r="8" spans="1:11" ht="75">
      <c r="A8" s="22" t="s">
        <v>30</v>
      </c>
      <c r="B8" s="48">
        <v>1</v>
      </c>
      <c r="C8" s="50" t="s">
        <v>40</v>
      </c>
      <c r="D8" s="51" t="s">
        <v>40</v>
      </c>
      <c r="F8" s="26"/>
      <c r="G8" s="27"/>
      <c r="H8" s="50" t="s">
        <v>290</v>
      </c>
      <c r="I8" s="19"/>
      <c r="J8" s="20"/>
      <c r="K8" s="23"/>
    </row>
    <row r="9" spans="1:11" ht="29.25">
      <c r="A9" s="22" t="s">
        <v>30</v>
      </c>
      <c r="B9" s="52">
        <v>2</v>
      </c>
      <c r="C9" s="54" t="s">
        <v>41</v>
      </c>
      <c r="D9" s="55"/>
      <c r="E9" s="73"/>
      <c r="F9" s="73"/>
      <c r="G9" s="73"/>
      <c r="H9" s="54"/>
      <c r="I9" s="73"/>
      <c r="J9" s="74"/>
    </row>
    <row r="10" spans="1:11" ht="30">
      <c r="A10" s="22" t="s">
        <v>30</v>
      </c>
      <c r="B10" s="48" t="s">
        <v>42</v>
      </c>
      <c r="C10" s="50" t="s">
        <v>43</v>
      </c>
      <c r="D10" s="51" t="s">
        <v>43</v>
      </c>
      <c r="H10" s="50" t="s">
        <v>291</v>
      </c>
    </row>
    <row r="11" spans="1:11" ht="30">
      <c r="A11" s="22" t="s">
        <v>30</v>
      </c>
      <c r="B11" s="48" t="s">
        <v>44</v>
      </c>
      <c r="C11" s="50" t="s">
        <v>45</v>
      </c>
      <c r="D11" s="51" t="s">
        <v>45</v>
      </c>
      <c r="H11" s="50" t="s">
        <v>292</v>
      </c>
    </row>
    <row r="12" spans="1:11" ht="30">
      <c r="A12" s="22" t="s">
        <v>30</v>
      </c>
      <c r="B12" s="48" t="s">
        <v>46</v>
      </c>
      <c r="C12" s="50" t="s">
        <v>47</v>
      </c>
      <c r="D12" s="51" t="s">
        <v>47</v>
      </c>
      <c r="H12" s="50" t="s">
        <v>293</v>
      </c>
    </row>
    <row r="13" spans="1:11" ht="30">
      <c r="A13" s="22" t="s">
        <v>30</v>
      </c>
      <c r="B13" s="48" t="s">
        <v>48</v>
      </c>
      <c r="C13" s="50" t="s">
        <v>49</v>
      </c>
      <c r="D13" s="51" t="s">
        <v>49</v>
      </c>
      <c r="H13" s="50" t="s">
        <v>294</v>
      </c>
    </row>
    <row r="14" spans="1:11" ht="30">
      <c r="A14" s="22" t="s">
        <v>30</v>
      </c>
      <c r="B14" s="48" t="s">
        <v>50</v>
      </c>
      <c r="C14" s="50" t="s">
        <v>51</v>
      </c>
      <c r="D14" s="51" t="s">
        <v>51</v>
      </c>
      <c r="H14" s="72" t="s">
        <v>295</v>
      </c>
    </row>
    <row r="15" spans="1:11" ht="30">
      <c r="A15" s="22" t="s">
        <v>30</v>
      </c>
      <c r="B15" s="48" t="s">
        <v>52</v>
      </c>
      <c r="C15" s="50" t="s">
        <v>53</v>
      </c>
      <c r="D15" s="51" t="s">
        <v>53</v>
      </c>
      <c r="H15" s="50" t="s">
        <v>296</v>
      </c>
    </row>
    <row r="16" spans="1:11" ht="30">
      <c r="A16" s="22" t="s">
        <v>30</v>
      </c>
      <c r="B16" s="48" t="s">
        <v>54</v>
      </c>
      <c r="C16" s="50" t="s">
        <v>55</v>
      </c>
      <c r="D16" s="51" t="s">
        <v>55</v>
      </c>
      <c r="H16" s="50" t="s">
        <v>297</v>
      </c>
    </row>
    <row r="17" spans="1:10" ht="30">
      <c r="A17" s="22" t="s">
        <v>30</v>
      </c>
      <c r="B17" s="48" t="s">
        <v>56</v>
      </c>
      <c r="C17" s="50" t="s">
        <v>57</v>
      </c>
      <c r="D17" s="51" t="s">
        <v>57</v>
      </c>
      <c r="H17" s="50" t="s">
        <v>298</v>
      </c>
    </row>
    <row r="18" spans="1:10" ht="30">
      <c r="A18" s="22" t="s">
        <v>30</v>
      </c>
      <c r="B18" s="48" t="s">
        <v>58</v>
      </c>
      <c r="C18" s="50" t="s">
        <v>59</v>
      </c>
      <c r="D18" s="51" t="s">
        <v>59</v>
      </c>
      <c r="H18" s="50" t="s">
        <v>299</v>
      </c>
    </row>
    <row r="19" spans="1:10" ht="30">
      <c r="A19" s="22" t="s">
        <v>30</v>
      </c>
      <c r="B19" s="48" t="s">
        <v>60</v>
      </c>
      <c r="C19" s="50" t="s">
        <v>61</v>
      </c>
      <c r="D19" s="51" t="s">
        <v>61</v>
      </c>
      <c r="H19" s="50" t="s">
        <v>300</v>
      </c>
    </row>
    <row r="20" spans="1:10" ht="30">
      <c r="A20" s="22" t="s">
        <v>30</v>
      </c>
      <c r="B20" s="48">
        <v>3</v>
      </c>
      <c r="C20" s="50" t="s">
        <v>62</v>
      </c>
      <c r="D20" s="51" t="s">
        <v>62</v>
      </c>
      <c r="H20" s="50" t="s">
        <v>301</v>
      </c>
    </row>
    <row r="21" spans="1:10" ht="300">
      <c r="A21" s="22" t="s">
        <v>30</v>
      </c>
      <c r="B21" s="48">
        <v>4</v>
      </c>
      <c r="C21" s="50" t="s">
        <v>63</v>
      </c>
      <c r="D21" s="51" t="s">
        <v>63</v>
      </c>
      <c r="H21" s="50" t="s">
        <v>302</v>
      </c>
    </row>
    <row r="22" spans="1:10" ht="300">
      <c r="A22" s="22" t="s">
        <v>30</v>
      </c>
      <c r="B22" s="48">
        <v>5</v>
      </c>
      <c r="C22" s="50" t="s">
        <v>64</v>
      </c>
      <c r="D22" s="51" t="s">
        <v>64</v>
      </c>
      <c r="H22" s="50" t="s">
        <v>303</v>
      </c>
    </row>
    <row r="23" spans="1:10" ht="315">
      <c r="A23" s="22" t="s">
        <v>30</v>
      </c>
      <c r="B23" s="48">
        <v>6</v>
      </c>
      <c r="C23" s="50" t="s">
        <v>65</v>
      </c>
      <c r="D23" s="51" t="s">
        <v>65</v>
      </c>
      <c r="H23" s="50" t="s">
        <v>304</v>
      </c>
    </row>
    <row r="24" spans="1:10" ht="315">
      <c r="A24" s="22" t="s">
        <v>30</v>
      </c>
      <c r="B24" s="48">
        <v>7</v>
      </c>
      <c r="C24" s="50" t="s">
        <v>66</v>
      </c>
      <c r="D24" s="51" t="s">
        <v>66</v>
      </c>
      <c r="H24" s="50" t="s">
        <v>305</v>
      </c>
    </row>
    <row r="25" spans="1:10" ht="315">
      <c r="A25" s="22" t="s">
        <v>30</v>
      </c>
      <c r="B25" s="48">
        <v>8</v>
      </c>
      <c r="C25" s="50" t="s">
        <v>67</v>
      </c>
      <c r="D25" s="51" t="s">
        <v>67</v>
      </c>
      <c r="H25" s="50" t="s">
        <v>306</v>
      </c>
    </row>
    <row r="26" spans="1:10" ht="315">
      <c r="A26" s="22" t="s">
        <v>30</v>
      </c>
      <c r="B26" s="48">
        <v>9</v>
      </c>
      <c r="C26" s="50" t="s">
        <v>68</v>
      </c>
      <c r="D26" s="51" t="s">
        <v>68</v>
      </c>
      <c r="H26" s="50" t="s">
        <v>307</v>
      </c>
    </row>
    <row r="27" spans="1:10" ht="45">
      <c r="A27" s="22" t="s">
        <v>30</v>
      </c>
      <c r="B27" s="48">
        <v>10</v>
      </c>
      <c r="C27" s="50" t="s">
        <v>69</v>
      </c>
      <c r="D27" s="51" t="s">
        <v>69</v>
      </c>
      <c r="H27" s="50" t="s">
        <v>308</v>
      </c>
    </row>
    <row r="28" spans="1:10" ht="60">
      <c r="A28" s="22" t="s">
        <v>30</v>
      </c>
      <c r="B28" s="48">
        <v>11</v>
      </c>
      <c r="C28" s="50" t="s">
        <v>70</v>
      </c>
      <c r="D28" s="51" t="s">
        <v>70</v>
      </c>
      <c r="H28" s="50" t="s">
        <v>309</v>
      </c>
    </row>
    <row r="29" spans="1:10" ht="105">
      <c r="A29" s="22" t="s">
        <v>30</v>
      </c>
      <c r="B29" s="48">
        <v>12</v>
      </c>
      <c r="C29" s="50" t="s">
        <v>71</v>
      </c>
      <c r="D29" s="51" t="s">
        <v>71</v>
      </c>
      <c r="H29" s="50" t="s">
        <v>310</v>
      </c>
    </row>
    <row r="30" spans="1:10" ht="60">
      <c r="A30" s="22" t="s">
        <v>30</v>
      </c>
      <c r="B30" s="48">
        <v>13</v>
      </c>
      <c r="C30" s="50" t="s">
        <v>72</v>
      </c>
      <c r="D30" s="51" t="s">
        <v>72</v>
      </c>
      <c r="H30" s="50" t="s">
        <v>311</v>
      </c>
    </row>
    <row r="31" spans="1:10" ht="60">
      <c r="A31" s="22" t="s">
        <v>30</v>
      </c>
      <c r="B31" s="48">
        <v>14</v>
      </c>
      <c r="C31" s="50" t="s">
        <v>73</v>
      </c>
      <c r="D31" s="51" t="s">
        <v>73</v>
      </c>
      <c r="H31" s="50" t="s">
        <v>312</v>
      </c>
    </row>
    <row r="32" spans="1:10" ht="25.5">
      <c r="A32" s="22" t="s">
        <v>30</v>
      </c>
      <c r="B32" s="52">
        <v>15</v>
      </c>
      <c r="C32" s="57" t="s">
        <v>74</v>
      </c>
      <c r="D32" s="58"/>
      <c r="E32" s="73"/>
      <c r="F32" s="73"/>
      <c r="G32" s="73"/>
      <c r="H32" s="60"/>
      <c r="I32" s="73"/>
      <c r="J32" s="74"/>
    </row>
    <row r="33" spans="1:10" ht="225">
      <c r="A33" s="22" t="s">
        <v>30</v>
      </c>
      <c r="B33" s="48" t="s">
        <v>75</v>
      </c>
      <c r="C33" s="50" t="s">
        <v>76</v>
      </c>
      <c r="D33" s="51" t="s">
        <v>76</v>
      </c>
      <c r="H33" s="50" t="s">
        <v>313</v>
      </c>
    </row>
    <row r="34" spans="1:10" ht="225">
      <c r="A34" s="22" t="s">
        <v>30</v>
      </c>
      <c r="B34" s="48" t="s">
        <v>77</v>
      </c>
      <c r="C34" s="50" t="s">
        <v>78</v>
      </c>
      <c r="D34" s="51" t="s">
        <v>78</v>
      </c>
      <c r="H34" s="50" t="s">
        <v>314</v>
      </c>
    </row>
    <row r="35" spans="1:10" ht="225">
      <c r="A35" s="22" t="s">
        <v>30</v>
      </c>
      <c r="B35" s="48" t="s">
        <v>79</v>
      </c>
      <c r="C35" s="50" t="s">
        <v>80</v>
      </c>
      <c r="D35" s="51" t="s">
        <v>80</v>
      </c>
      <c r="H35" s="50" t="s">
        <v>315</v>
      </c>
    </row>
    <row r="36" spans="1:10" ht="225">
      <c r="A36" s="22" t="s">
        <v>30</v>
      </c>
      <c r="B36" s="48" t="s">
        <v>81</v>
      </c>
      <c r="C36" s="50" t="s">
        <v>82</v>
      </c>
      <c r="D36" s="51" t="s">
        <v>82</v>
      </c>
      <c r="H36" s="50" t="s">
        <v>316</v>
      </c>
    </row>
    <row r="37" spans="1:10" ht="225">
      <c r="A37" s="22" t="s">
        <v>30</v>
      </c>
      <c r="B37" s="48" t="s">
        <v>83</v>
      </c>
      <c r="C37" s="50" t="s">
        <v>84</v>
      </c>
      <c r="D37" s="51" t="s">
        <v>84</v>
      </c>
      <c r="H37" s="50" t="s">
        <v>317</v>
      </c>
    </row>
    <row r="38" spans="1:10" ht="225">
      <c r="A38" s="22" t="s">
        <v>30</v>
      </c>
      <c r="B38" s="48" t="s">
        <v>85</v>
      </c>
      <c r="C38" s="50" t="s">
        <v>86</v>
      </c>
      <c r="D38" s="51" t="s">
        <v>86</v>
      </c>
      <c r="H38" s="50" t="s">
        <v>318</v>
      </c>
    </row>
    <row r="39" spans="1:10" ht="225">
      <c r="A39" s="22" t="s">
        <v>30</v>
      </c>
      <c r="B39" s="48" t="s">
        <v>87</v>
      </c>
      <c r="C39" s="50" t="s">
        <v>88</v>
      </c>
      <c r="D39" s="51" t="s">
        <v>88</v>
      </c>
      <c r="H39" s="50" t="s">
        <v>319</v>
      </c>
    </row>
    <row r="40" spans="1:10" ht="225">
      <c r="A40" s="22" t="s">
        <v>30</v>
      </c>
      <c r="B40" s="48" t="s">
        <v>89</v>
      </c>
      <c r="C40" s="50" t="s">
        <v>90</v>
      </c>
      <c r="D40" s="51" t="s">
        <v>90</v>
      </c>
      <c r="H40" s="50" t="s">
        <v>320</v>
      </c>
    </row>
    <row r="41" spans="1:10" ht="225">
      <c r="A41" s="22" t="s">
        <v>30</v>
      </c>
      <c r="B41" s="48" t="s">
        <v>91</v>
      </c>
      <c r="C41" s="50" t="s">
        <v>92</v>
      </c>
      <c r="D41" s="51" t="s">
        <v>92</v>
      </c>
      <c r="H41" s="50" t="s">
        <v>321</v>
      </c>
    </row>
    <row r="42" spans="1:10" ht="25.5">
      <c r="A42" s="22" t="s">
        <v>30</v>
      </c>
      <c r="B42" s="52">
        <v>16</v>
      </c>
      <c r="C42" s="54" t="s">
        <v>93</v>
      </c>
      <c r="D42" s="55"/>
      <c r="E42" s="73"/>
      <c r="F42" s="73"/>
      <c r="G42" s="73"/>
      <c r="H42" s="54"/>
      <c r="I42" s="73"/>
      <c r="J42" s="74"/>
    </row>
    <row r="43" spans="1:10" ht="135">
      <c r="A43" s="22" t="s">
        <v>30</v>
      </c>
      <c r="B43" s="48" t="s">
        <v>94</v>
      </c>
      <c r="C43" s="50" t="s">
        <v>95</v>
      </c>
      <c r="D43" s="51" t="s">
        <v>95</v>
      </c>
      <c r="H43" s="50" t="s">
        <v>322</v>
      </c>
    </row>
    <row r="44" spans="1:10" ht="135">
      <c r="A44" s="22" t="s">
        <v>30</v>
      </c>
      <c r="B44" s="48" t="s">
        <v>96</v>
      </c>
      <c r="C44" s="50" t="s">
        <v>97</v>
      </c>
      <c r="D44" s="51" t="s">
        <v>97</v>
      </c>
      <c r="H44" s="50" t="s">
        <v>323</v>
      </c>
    </row>
    <row r="45" spans="1:10" ht="135">
      <c r="A45" s="22" t="s">
        <v>30</v>
      </c>
      <c r="B45" s="48" t="s">
        <v>98</v>
      </c>
      <c r="C45" s="50" t="s">
        <v>99</v>
      </c>
      <c r="D45" s="51" t="s">
        <v>99</v>
      </c>
      <c r="H45" s="50" t="s">
        <v>324</v>
      </c>
    </row>
    <row r="46" spans="1:10" ht="135">
      <c r="A46" s="22" t="s">
        <v>30</v>
      </c>
      <c r="B46" s="48" t="s">
        <v>100</v>
      </c>
      <c r="C46" s="50" t="s">
        <v>101</v>
      </c>
      <c r="D46" s="51" t="s">
        <v>101</v>
      </c>
      <c r="H46" s="50" t="s">
        <v>325</v>
      </c>
    </row>
    <row r="47" spans="1:10" ht="135">
      <c r="A47" s="22" t="s">
        <v>30</v>
      </c>
      <c r="B47" s="48" t="s">
        <v>102</v>
      </c>
      <c r="C47" s="50" t="s">
        <v>103</v>
      </c>
      <c r="D47" s="51" t="s">
        <v>103</v>
      </c>
      <c r="H47" s="50" t="s">
        <v>326</v>
      </c>
    </row>
    <row r="48" spans="1:10" ht="135">
      <c r="A48" s="22" t="s">
        <v>30</v>
      </c>
      <c r="B48" s="48" t="s">
        <v>104</v>
      </c>
      <c r="C48" s="50" t="s">
        <v>105</v>
      </c>
      <c r="D48" s="51" t="s">
        <v>105</v>
      </c>
      <c r="H48" s="50" t="s">
        <v>327</v>
      </c>
    </row>
    <row r="49" spans="1:10" ht="29.25">
      <c r="A49" s="22" t="s">
        <v>30</v>
      </c>
      <c r="B49" s="59">
        <v>17</v>
      </c>
      <c r="C49" s="54" t="s">
        <v>106</v>
      </c>
      <c r="D49" s="55"/>
      <c r="E49" s="73"/>
      <c r="F49" s="73"/>
      <c r="G49" s="73"/>
      <c r="H49" s="54"/>
      <c r="I49" s="73"/>
      <c r="J49" s="74"/>
    </row>
    <row r="50" spans="1:10" ht="45">
      <c r="A50" s="22" t="s">
        <v>30</v>
      </c>
      <c r="B50" s="48" t="s">
        <v>107</v>
      </c>
      <c r="C50" s="50" t="s">
        <v>108</v>
      </c>
      <c r="D50" s="51" t="s">
        <v>108</v>
      </c>
      <c r="H50" s="50" t="s">
        <v>328</v>
      </c>
    </row>
    <row r="51" spans="1:10" ht="45">
      <c r="A51" s="22" t="s">
        <v>30</v>
      </c>
      <c r="B51" s="48" t="s">
        <v>109</v>
      </c>
      <c r="C51" s="50" t="s">
        <v>110</v>
      </c>
      <c r="D51" s="51" t="s">
        <v>110</v>
      </c>
      <c r="H51" s="50" t="s">
        <v>329</v>
      </c>
    </row>
    <row r="52" spans="1:10" ht="45">
      <c r="A52" s="22" t="s">
        <v>30</v>
      </c>
      <c r="B52" s="48" t="s">
        <v>111</v>
      </c>
      <c r="C52" s="50" t="s">
        <v>112</v>
      </c>
      <c r="D52" s="51" t="s">
        <v>112</v>
      </c>
      <c r="H52" s="50" t="s">
        <v>330</v>
      </c>
    </row>
    <row r="53" spans="1:10" ht="45">
      <c r="A53" s="22" t="s">
        <v>30</v>
      </c>
      <c r="B53" s="48" t="s">
        <v>113</v>
      </c>
      <c r="C53" s="50" t="s">
        <v>114</v>
      </c>
      <c r="D53" s="51" t="s">
        <v>114</v>
      </c>
      <c r="H53" s="50" t="s">
        <v>331</v>
      </c>
    </row>
    <row r="54" spans="1:10" ht="45">
      <c r="A54" s="22" t="s">
        <v>30</v>
      </c>
      <c r="B54" s="48" t="s">
        <v>115</v>
      </c>
      <c r="C54" s="50" t="s">
        <v>116</v>
      </c>
      <c r="D54" s="51" t="s">
        <v>116</v>
      </c>
      <c r="H54" s="50" t="s">
        <v>332</v>
      </c>
    </row>
    <row r="55" spans="1:10" ht="45">
      <c r="A55" s="22" t="s">
        <v>30</v>
      </c>
      <c r="B55" s="48" t="s">
        <v>117</v>
      </c>
      <c r="C55" s="50" t="s">
        <v>118</v>
      </c>
      <c r="D55" s="51" t="s">
        <v>118</v>
      </c>
      <c r="H55" s="50" t="s">
        <v>333</v>
      </c>
    </row>
    <row r="56" spans="1:10" ht="90">
      <c r="A56" s="22" t="s">
        <v>30</v>
      </c>
      <c r="B56" s="48">
        <v>18</v>
      </c>
      <c r="C56" s="50" t="s">
        <v>119</v>
      </c>
      <c r="D56" s="51" t="s">
        <v>119</v>
      </c>
      <c r="H56" s="50" t="s">
        <v>334</v>
      </c>
    </row>
    <row r="57" spans="1:10" ht="60">
      <c r="A57" s="22" t="s">
        <v>30</v>
      </c>
      <c r="B57" s="48">
        <v>19</v>
      </c>
      <c r="C57" s="50" t="s">
        <v>120</v>
      </c>
      <c r="D57" s="51" t="s">
        <v>120</v>
      </c>
      <c r="H57" s="50" t="s">
        <v>335</v>
      </c>
    </row>
    <row r="58" spans="1:10" ht="60">
      <c r="A58" s="22" t="s">
        <v>30</v>
      </c>
      <c r="B58" s="48">
        <v>20</v>
      </c>
      <c r="C58" s="50" t="s">
        <v>121</v>
      </c>
      <c r="D58" s="51" t="s">
        <v>121</v>
      </c>
      <c r="H58" s="50" t="s">
        <v>336</v>
      </c>
    </row>
    <row r="59" spans="1:10" ht="45">
      <c r="A59" s="22" t="s">
        <v>30</v>
      </c>
      <c r="B59" s="48">
        <v>21</v>
      </c>
      <c r="C59" s="50" t="s">
        <v>122</v>
      </c>
      <c r="D59" s="51" t="s">
        <v>122</v>
      </c>
      <c r="H59" s="50" t="s">
        <v>337</v>
      </c>
    </row>
    <row r="60" spans="1:10" ht="90">
      <c r="A60" s="22" t="s">
        <v>30</v>
      </c>
      <c r="B60" s="48">
        <v>22</v>
      </c>
      <c r="C60" s="50" t="s">
        <v>123</v>
      </c>
      <c r="D60" s="51" t="s">
        <v>123</v>
      </c>
      <c r="H60" s="50" t="s">
        <v>338</v>
      </c>
    </row>
    <row r="61" spans="1:10" ht="45">
      <c r="A61" s="22" t="s">
        <v>30</v>
      </c>
      <c r="B61" s="48">
        <v>23</v>
      </c>
      <c r="C61" s="50" t="s">
        <v>124</v>
      </c>
      <c r="D61" s="51" t="s">
        <v>124</v>
      </c>
      <c r="H61" s="50" t="s">
        <v>339</v>
      </c>
    </row>
    <row r="62" spans="1:10" ht="75">
      <c r="A62" s="22" t="s">
        <v>30</v>
      </c>
      <c r="B62" s="48">
        <v>24</v>
      </c>
      <c r="C62" s="50" t="s">
        <v>125</v>
      </c>
      <c r="D62" s="51" t="s">
        <v>125</v>
      </c>
      <c r="H62" s="50" t="s">
        <v>340</v>
      </c>
    </row>
    <row r="63" spans="1:10" ht="45">
      <c r="A63" s="22" t="s">
        <v>30</v>
      </c>
      <c r="B63" s="48">
        <v>25</v>
      </c>
      <c r="C63" s="50" t="s">
        <v>126</v>
      </c>
      <c r="D63" s="51" t="s">
        <v>126</v>
      </c>
      <c r="H63" s="50" t="s">
        <v>341</v>
      </c>
    </row>
    <row r="64" spans="1:10" ht="60">
      <c r="A64" s="22" t="s">
        <v>30</v>
      </c>
      <c r="B64" s="48">
        <v>26</v>
      </c>
      <c r="C64" s="50" t="s">
        <v>127</v>
      </c>
      <c r="D64" s="51" t="s">
        <v>127</v>
      </c>
      <c r="H64" s="50" t="s">
        <v>342</v>
      </c>
    </row>
    <row r="65" spans="1:10" ht="30">
      <c r="A65" s="22" t="s">
        <v>30</v>
      </c>
      <c r="B65" s="48">
        <v>27</v>
      </c>
      <c r="C65" s="50" t="s">
        <v>128</v>
      </c>
      <c r="D65" s="51" t="s">
        <v>128</v>
      </c>
      <c r="H65" s="50" t="s">
        <v>343</v>
      </c>
    </row>
    <row r="66" spans="1:10" ht="45">
      <c r="A66" s="22" t="s">
        <v>30</v>
      </c>
      <c r="B66" s="48">
        <v>28</v>
      </c>
      <c r="C66" s="50" t="s">
        <v>129</v>
      </c>
      <c r="D66" s="51" t="s">
        <v>129</v>
      </c>
      <c r="H66" s="50" t="s">
        <v>344</v>
      </c>
    </row>
    <row r="67" spans="1:10" ht="90">
      <c r="A67" s="22" t="s">
        <v>30</v>
      </c>
      <c r="B67" s="48">
        <v>29</v>
      </c>
      <c r="C67" s="50" t="s">
        <v>130</v>
      </c>
      <c r="D67" s="51" t="s">
        <v>130</v>
      </c>
      <c r="H67" s="50" t="s">
        <v>345</v>
      </c>
    </row>
    <row r="68" spans="1:10" ht="105">
      <c r="A68" s="22" t="s">
        <v>30</v>
      </c>
      <c r="B68" s="48">
        <v>30</v>
      </c>
      <c r="C68" s="50" t="s">
        <v>131</v>
      </c>
      <c r="D68" s="51" t="s">
        <v>131</v>
      </c>
      <c r="H68" s="50" t="s">
        <v>346</v>
      </c>
    </row>
    <row r="69" spans="1:10" ht="45">
      <c r="A69" s="22" t="s">
        <v>30</v>
      </c>
      <c r="B69" s="48">
        <v>31</v>
      </c>
      <c r="C69" s="50" t="s">
        <v>132</v>
      </c>
      <c r="D69" s="51" t="s">
        <v>132</v>
      </c>
      <c r="H69" s="50" t="s">
        <v>347</v>
      </c>
    </row>
    <row r="70" spans="1:10" ht="45">
      <c r="A70" s="22" t="s">
        <v>30</v>
      </c>
      <c r="B70" s="48">
        <v>32</v>
      </c>
      <c r="C70" s="50" t="s">
        <v>133</v>
      </c>
      <c r="D70" s="51" t="s">
        <v>133</v>
      </c>
      <c r="H70" s="50" t="s">
        <v>348</v>
      </c>
    </row>
    <row r="71" spans="1:10" ht="30">
      <c r="A71" s="22" t="s">
        <v>30</v>
      </c>
      <c r="B71" s="48">
        <v>33</v>
      </c>
      <c r="C71" s="50" t="s">
        <v>134</v>
      </c>
      <c r="D71" s="51" t="s">
        <v>134</v>
      </c>
      <c r="H71" s="50" t="s">
        <v>349</v>
      </c>
    </row>
    <row r="72" spans="1:10" ht="90">
      <c r="A72" s="22" t="s">
        <v>30</v>
      </c>
      <c r="B72" s="48">
        <v>34</v>
      </c>
      <c r="C72" s="50" t="s">
        <v>135</v>
      </c>
      <c r="D72" s="51" t="s">
        <v>135</v>
      </c>
      <c r="H72" s="50" t="s">
        <v>350</v>
      </c>
    </row>
    <row r="73" spans="1:10" ht="60">
      <c r="A73" s="22" t="s">
        <v>30</v>
      </c>
      <c r="B73" s="48">
        <v>35</v>
      </c>
      <c r="C73" s="50" t="s">
        <v>136</v>
      </c>
      <c r="D73" s="51" t="s">
        <v>136</v>
      </c>
      <c r="H73" s="50" t="s">
        <v>351</v>
      </c>
    </row>
    <row r="74" spans="1:10" ht="30">
      <c r="A74" s="22" t="s">
        <v>30</v>
      </c>
      <c r="B74" s="48">
        <v>36</v>
      </c>
      <c r="C74" s="50" t="s">
        <v>137</v>
      </c>
      <c r="D74" s="51" t="s">
        <v>137</v>
      </c>
      <c r="H74" s="50" t="s">
        <v>352</v>
      </c>
    </row>
    <row r="75" spans="1:10" ht="105">
      <c r="A75" s="22" t="s">
        <v>30</v>
      </c>
      <c r="B75" s="48">
        <v>37</v>
      </c>
      <c r="C75" s="50" t="s">
        <v>138</v>
      </c>
      <c r="D75" s="51" t="s">
        <v>138</v>
      </c>
      <c r="H75" s="50" t="s">
        <v>353</v>
      </c>
    </row>
    <row r="76" spans="1:10" ht="30">
      <c r="A76" s="22" t="s">
        <v>30</v>
      </c>
      <c r="B76" s="52">
        <v>38</v>
      </c>
      <c r="C76" s="60" t="s">
        <v>139</v>
      </c>
      <c r="D76" s="58"/>
      <c r="E76" s="75"/>
      <c r="F76" s="75"/>
      <c r="G76" s="75"/>
      <c r="H76" s="60"/>
      <c r="I76" s="75"/>
      <c r="J76" s="76"/>
    </row>
    <row r="77" spans="1:10" ht="165">
      <c r="A77" s="22" t="s">
        <v>30</v>
      </c>
      <c r="B77" s="48" t="s">
        <v>140</v>
      </c>
      <c r="C77" s="50" t="s">
        <v>141</v>
      </c>
      <c r="D77" s="51" t="s">
        <v>141</v>
      </c>
      <c r="H77" s="50" t="s">
        <v>354</v>
      </c>
    </row>
    <row r="78" spans="1:10" ht="165">
      <c r="A78" s="22" t="s">
        <v>30</v>
      </c>
      <c r="B78" s="48" t="s">
        <v>142</v>
      </c>
      <c r="C78" s="50" t="s">
        <v>143</v>
      </c>
      <c r="D78" s="51" t="s">
        <v>143</v>
      </c>
      <c r="H78" s="50" t="s">
        <v>355</v>
      </c>
    </row>
    <row r="79" spans="1:10" ht="165">
      <c r="A79" s="22" t="s">
        <v>30</v>
      </c>
      <c r="B79" s="48" t="s">
        <v>144</v>
      </c>
      <c r="C79" s="50" t="s">
        <v>145</v>
      </c>
      <c r="D79" s="51" t="s">
        <v>145</v>
      </c>
      <c r="H79" s="50" t="s">
        <v>356</v>
      </c>
    </row>
    <row r="80" spans="1:10" ht="165">
      <c r="A80" s="22" t="s">
        <v>30</v>
      </c>
      <c r="B80" s="48" t="s">
        <v>146</v>
      </c>
      <c r="C80" s="50" t="s">
        <v>147</v>
      </c>
      <c r="D80" s="51" t="s">
        <v>147</v>
      </c>
      <c r="H80" s="50" t="s">
        <v>357</v>
      </c>
    </row>
    <row r="81" spans="1:10" ht="165">
      <c r="A81" s="22" t="s">
        <v>30</v>
      </c>
      <c r="B81" s="48" t="s">
        <v>148</v>
      </c>
      <c r="C81" s="50" t="s">
        <v>149</v>
      </c>
      <c r="D81" s="51" t="s">
        <v>149</v>
      </c>
      <c r="H81" s="50" t="s">
        <v>358</v>
      </c>
    </row>
    <row r="82" spans="1:10" ht="30">
      <c r="A82" s="22" t="s">
        <v>30</v>
      </c>
      <c r="B82" s="52">
        <v>39</v>
      </c>
      <c r="C82" s="60" t="s">
        <v>150</v>
      </c>
      <c r="D82" s="58"/>
      <c r="E82" s="75"/>
      <c r="F82" s="75"/>
      <c r="G82" s="75"/>
      <c r="H82" s="60"/>
      <c r="I82" s="75"/>
      <c r="J82" s="76"/>
    </row>
    <row r="83" spans="1:10" ht="210">
      <c r="A83" s="22" t="s">
        <v>30</v>
      </c>
      <c r="B83" s="48" t="s">
        <v>151</v>
      </c>
      <c r="C83" s="50" t="s">
        <v>152</v>
      </c>
      <c r="D83" s="51" t="s">
        <v>152</v>
      </c>
      <c r="H83" s="50" t="s">
        <v>359</v>
      </c>
    </row>
    <row r="84" spans="1:10" ht="225">
      <c r="A84" s="22" t="s">
        <v>30</v>
      </c>
      <c r="B84" s="48" t="s">
        <v>153</v>
      </c>
      <c r="C84" s="50" t="s">
        <v>154</v>
      </c>
      <c r="D84" s="51" t="s">
        <v>154</v>
      </c>
      <c r="H84" s="50" t="s">
        <v>360</v>
      </c>
    </row>
    <row r="85" spans="1:10" ht="225">
      <c r="A85" s="22" t="s">
        <v>30</v>
      </c>
      <c r="B85" s="48" t="s">
        <v>155</v>
      </c>
      <c r="C85" s="50" t="s">
        <v>156</v>
      </c>
      <c r="D85" s="51" t="s">
        <v>156</v>
      </c>
      <c r="H85" s="50" t="s">
        <v>361</v>
      </c>
    </row>
    <row r="86" spans="1:10" ht="240">
      <c r="A86" s="22" t="s">
        <v>30</v>
      </c>
      <c r="B86" s="48" t="s">
        <v>157</v>
      </c>
      <c r="C86" s="50" t="s">
        <v>158</v>
      </c>
      <c r="D86" s="51" t="s">
        <v>158</v>
      </c>
      <c r="H86" s="50" t="s">
        <v>362</v>
      </c>
    </row>
    <row r="87" spans="1:10" ht="225">
      <c r="A87" s="22" t="s">
        <v>30</v>
      </c>
      <c r="B87" s="48" t="s">
        <v>159</v>
      </c>
      <c r="C87" s="50" t="s">
        <v>160</v>
      </c>
      <c r="D87" s="51" t="s">
        <v>160</v>
      </c>
      <c r="H87" s="50" t="s">
        <v>363</v>
      </c>
    </row>
    <row r="88" spans="1:10" ht="225">
      <c r="A88" s="22" t="s">
        <v>30</v>
      </c>
      <c r="B88" s="48" t="s">
        <v>161</v>
      </c>
      <c r="C88" s="50" t="s">
        <v>162</v>
      </c>
      <c r="D88" s="51" t="s">
        <v>162</v>
      </c>
      <c r="H88" s="50" t="s">
        <v>364</v>
      </c>
    </row>
    <row r="89" spans="1:10" ht="30">
      <c r="A89" s="22" t="s">
        <v>30</v>
      </c>
      <c r="B89" s="52">
        <v>40</v>
      </c>
      <c r="C89" s="60" t="s">
        <v>163</v>
      </c>
      <c r="D89" s="58"/>
      <c r="E89" s="75"/>
      <c r="F89" s="75"/>
      <c r="G89" s="75"/>
      <c r="H89" s="60"/>
      <c r="I89" s="75"/>
      <c r="J89" s="76"/>
    </row>
    <row r="90" spans="1:10" ht="75">
      <c r="A90" s="22" t="s">
        <v>30</v>
      </c>
      <c r="B90" s="48" t="s">
        <v>164</v>
      </c>
      <c r="C90" s="50" t="s">
        <v>165</v>
      </c>
      <c r="D90" s="51" t="s">
        <v>165</v>
      </c>
      <c r="H90" s="50" t="s">
        <v>365</v>
      </c>
    </row>
    <row r="91" spans="1:10" ht="60">
      <c r="A91" s="22" t="s">
        <v>30</v>
      </c>
      <c r="B91" s="48" t="s">
        <v>166</v>
      </c>
      <c r="C91" s="50" t="s">
        <v>167</v>
      </c>
      <c r="D91" s="51" t="s">
        <v>167</v>
      </c>
      <c r="H91" s="50" t="s">
        <v>366</v>
      </c>
    </row>
    <row r="92" spans="1:10" ht="60">
      <c r="A92" s="22" t="s">
        <v>30</v>
      </c>
      <c r="B92" s="48" t="s">
        <v>168</v>
      </c>
      <c r="C92" s="50" t="s">
        <v>169</v>
      </c>
      <c r="D92" s="51" t="s">
        <v>169</v>
      </c>
      <c r="H92" s="50" t="s">
        <v>367</v>
      </c>
    </row>
    <row r="93" spans="1:10" ht="60">
      <c r="A93" s="22" t="s">
        <v>30</v>
      </c>
      <c r="B93" s="48" t="s">
        <v>170</v>
      </c>
      <c r="C93" s="50" t="s">
        <v>171</v>
      </c>
      <c r="D93" s="51" t="s">
        <v>171</v>
      </c>
      <c r="H93" s="50" t="s">
        <v>368</v>
      </c>
    </row>
    <row r="94" spans="1:10" ht="30">
      <c r="A94" s="22" t="s">
        <v>30</v>
      </c>
      <c r="B94" s="52">
        <v>41</v>
      </c>
      <c r="C94" s="60" t="s">
        <v>172</v>
      </c>
      <c r="D94" s="58"/>
      <c r="E94" s="75"/>
      <c r="F94" s="75"/>
      <c r="G94" s="75"/>
      <c r="H94" s="60"/>
      <c r="I94" s="75"/>
      <c r="J94" s="76"/>
    </row>
    <row r="95" spans="1:10" ht="225">
      <c r="A95" s="22" t="s">
        <v>30</v>
      </c>
      <c r="B95" s="48" t="s">
        <v>173</v>
      </c>
      <c r="C95" s="50" t="s">
        <v>174</v>
      </c>
      <c r="D95" s="51" t="s">
        <v>174</v>
      </c>
      <c r="H95" s="50" t="s">
        <v>369</v>
      </c>
    </row>
    <row r="96" spans="1:10" ht="225">
      <c r="A96" s="22" t="s">
        <v>30</v>
      </c>
      <c r="B96" s="48" t="s">
        <v>175</v>
      </c>
      <c r="C96" s="50" t="s">
        <v>176</v>
      </c>
      <c r="D96" s="51" t="s">
        <v>176</v>
      </c>
      <c r="H96" s="50" t="s">
        <v>370</v>
      </c>
    </row>
    <row r="97" spans="1:10" ht="225">
      <c r="A97" s="22" t="s">
        <v>30</v>
      </c>
      <c r="B97" s="48" t="s">
        <v>177</v>
      </c>
      <c r="C97" s="50" t="s">
        <v>178</v>
      </c>
      <c r="D97" s="51" t="s">
        <v>178</v>
      </c>
      <c r="H97" s="50" t="s">
        <v>371</v>
      </c>
    </row>
    <row r="98" spans="1:10" ht="225">
      <c r="A98" s="22" t="s">
        <v>30</v>
      </c>
      <c r="B98" s="48" t="s">
        <v>179</v>
      </c>
      <c r="C98" s="50" t="s">
        <v>180</v>
      </c>
      <c r="D98" s="51" t="s">
        <v>180</v>
      </c>
      <c r="H98" s="50" t="s">
        <v>372</v>
      </c>
    </row>
    <row r="99" spans="1:10" ht="225">
      <c r="A99" s="22" t="s">
        <v>30</v>
      </c>
      <c r="B99" s="48" t="s">
        <v>181</v>
      </c>
      <c r="C99" s="50" t="s">
        <v>182</v>
      </c>
      <c r="D99" s="51" t="s">
        <v>182</v>
      </c>
      <c r="H99" s="50" t="s">
        <v>373</v>
      </c>
    </row>
    <row r="100" spans="1:10" ht="225">
      <c r="A100" s="22" t="s">
        <v>30</v>
      </c>
      <c r="B100" s="48" t="s">
        <v>183</v>
      </c>
      <c r="C100" s="50" t="s">
        <v>184</v>
      </c>
      <c r="D100" s="51" t="s">
        <v>184</v>
      </c>
      <c r="H100" s="50" t="s">
        <v>374</v>
      </c>
    </row>
    <row r="101" spans="1:10" ht="60">
      <c r="A101" s="22" t="s">
        <v>30</v>
      </c>
      <c r="B101" s="48">
        <v>42</v>
      </c>
      <c r="C101" s="50" t="s">
        <v>185</v>
      </c>
      <c r="D101" s="51" t="s">
        <v>185</v>
      </c>
      <c r="H101" s="50" t="s">
        <v>375</v>
      </c>
    </row>
    <row r="102" spans="1:10" ht="45">
      <c r="A102" s="22" t="s">
        <v>30</v>
      </c>
      <c r="B102" s="52">
        <v>43</v>
      </c>
      <c r="C102" s="60" t="s">
        <v>186</v>
      </c>
      <c r="D102" s="58"/>
      <c r="E102" s="75"/>
      <c r="F102" s="75"/>
      <c r="G102" s="75"/>
      <c r="H102" s="60"/>
      <c r="I102" s="75"/>
      <c r="J102" s="76"/>
    </row>
    <row r="103" spans="1:10" ht="90">
      <c r="A103" s="22" t="s">
        <v>30</v>
      </c>
      <c r="B103" s="48" t="s">
        <v>187</v>
      </c>
      <c r="C103" s="50" t="s">
        <v>188</v>
      </c>
      <c r="D103" s="51" t="s">
        <v>188</v>
      </c>
      <c r="H103" s="50" t="s">
        <v>376</v>
      </c>
    </row>
    <row r="104" spans="1:10" ht="90">
      <c r="A104" s="22" t="s">
        <v>30</v>
      </c>
      <c r="B104" s="48" t="s">
        <v>189</v>
      </c>
      <c r="C104" s="50" t="s">
        <v>190</v>
      </c>
      <c r="D104" s="51" t="s">
        <v>190</v>
      </c>
      <c r="H104" s="50" t="s">
        <v>377</v>
      </c>
    </row>
    <row r="105" spans="1:10" ht="90">
      <c r="A105" s="22" t="s">
        <v>30</v>
      </c>
      <c r="B105" s="48" t="s">
        <v>191</v>
      </c>
      <c r="C105" s="50" t="s">
        <v>192</v>
      </c>
      <c r="D105" s="51" t="s">
        <v>192</v>
      </c>
      <c r="H105" s="50" t="s">
        <v>378</v>
      </c>
    </row>
    <row r="106" spans="1:10" ht="90">
      <c r="A106" s="22" t="s">
        <v>30</v>
      </c>
      <c r="B106" s="48" t="s">
        <v>193</v>
      </c>
      <c r="C106" s="50" t="s">
        <v>194</v>
      </c>
      <c r="D106" s="51" t="s">
        <v>194</v>
      </c>
      <c r="H106" s="50" t="s">
        <v>379</v>
      </c>
    </row>
    <row r="107" spans="1:10" ht="45">
      <c r="A107" s="22" t="s">
        <v>30</v>
      </c>
      <c r="B107" s="52">
        <v>44</v>
      </c>
      <c r="C107" s="60" t="s">
        <v>195</v>
      </c>
      <c r="D107" s="58"/>
      <c r="E107" s="75"/>
      <c r="F107" s="75"/>
      <c r="G107" s="75"/>
      <c r="H107" s="60"/>
      <c r="I107" s="75"/>
      <c r="J107" s="76"/>
    </row>
    <row r="108" spans="1:10" ht="90">
      <c r="A108" s="22" t="s">
        <v>30</v>
      </c>
      <c r="B108" s="48" t="s">
        <v>196</v>
      </c>
      <c r="C108" s="50" t="s">
        <v>197</v>
      </c>
      <c r="D108" s="51" t="s">
        <v>197</v>
      </c>
      <c r="H108" s="50" t="s">
        <v>380</v>
      </c>
    </row>
    <row r="109" spans="1:10" ht="90">
      <c r="A109" s="22" t="s">
        <v>30</v>
      </c>
      <c r="B109" s="48" t="s">
        <v>198</v>
      </c>
      <c r="C109" s="50" t="s">
        <v>199</v>
      </c>
      <c r="D109" s="51" t="s">
        <v>199</v>
      </c>
      <c r="H109" s="50" t="s">
        <v>381</v>
      </c>
    </row>
    <row r="110" spans="1:10" ht="90">
      <c r="A110" s="22" t="s">
        <v>30</v>
      </c>
      <c r="B110" s="48" t="s">
        <v>200</v>
      </c>
      <c r="C110" s="50" t="s">
        <v>201</v>
      </c>
      <c r="D110" s="51" t="s">
        <v>201</v>
      </c>
      <c r="H110" s="50" t="s">
        <v>382</v>
      </c>
    </row>
    <row r="111" spans="1:10" ht="90">
      <c r="A111" s="22" t="s">
        <v>30</v>
      </c>
      <c r="B111" s="48" t="s">
        <v>202</v>
      </c>
      <c r="C111" s="50" t="s">
        <v>203</v>
      </c>
      <c r="D111" s="51" t="s">
        <v>203</v>
      </c>
      <c r="H111" s="50" t="s">
        <v>383</v>
      </c>
    </row>
    <row r="112" spans="1:10" ht="45">
      <c r="A112" s="22" t="s">
        <v>30</v>
      </c>
      <c r="B112" s="52">
        <v>45</v>
      </c>
      <c r="C112" s="60" t="s">
        <v>204</v>
      </c>
      <c r="D112" s="58"/>
      <c r="E112" s="75"/>
      <c r="F112" s="75"/>
      <c r="G112" s="75"/>
      <c r="H112" s="60"/>
      <c r="I112" s="75"/>
      <c r="J112" s="76"/>
    </row>
    <row r="113" spans="1:10" ht="90">
      <c r="A113" s="22" t="s">
        <v>30</v>
      </c>
      <c r="B113" s="48" t="s">
        <v>205</v>
      </c>
      <c r="C113" s="50" t="s">
        <v>206</v>
      </c>
      <c r="D113" s="51" t="s">
        <v>206</v>
      </c>
      <c r="H113" s="50" t="s">
        <v>384</v>
      </c>
    </row>
    <row r="114" spans="1:10" ht="90">
      <c r="A114" s="22" t="s">
        <v>30</v>
      </c>
      <c r="B114" s="48" t="s">
        <v>207</v>
      </c>
      <c r="C114" s="50" t="s">
        <v>208</v>
      </c>
      <c r="D114" s="51" t="s">
        <v>208</v>
      </c>
      <c r="H114" s="50" t="s">
        <v>385</v>
      </c>
    </row>
    <row r="115" spans="1:10" ht="105">
      <c r="A115" s="22" t="s">
        <v>30</v>
      </c>
      <c r="B115" s="48" t="s">
        <v>209</v>
      </c>
      <c r="C115" s="50" t="s">
        <v>210</v>
      </c>
      <c r="D115" s="51" t="s">
        <v>210</v>
      </c>
      <c r="H115" s="50" t="s">
        <v>386</v>
      </c>
    </row>
    <row r="116" spans="1:10" ht="90">
      <c r="A116" s="22" t="s">
        <v>30</v>
      </c>
      <c r="B116" s="48" t="s">
        <v>211</v>
      </c>
      <c r="C116" s="50" t="s">
        <v>212</v>
      </c>
      <c r="D116" s="51" t="s">
        <v>212</v>
      </c>
      <c r="H116" s="50" t="s">
        <v>387</v>
      </c>
    </row>
    <row r="117" spans="1:10" ht="30">
      <c r="A117" s="22" t="s">
        <v>30</v>
      </c>
      <c r="B117" s="52">
        <v>46</v>
      </c>
      <c r="C117" s="60" t="s">
        <v>213</v>
      </c>
      <c r="D117" s="58"/>
      <c r="E117" s="75"/>
      <c r="F117" s="75"/>
      <c r="G117" s="75"/>
      <c r="H117" s="60"/>
      <c r="I117" s="75"/>
      <c r="J117" s="76"/>
    </row>
    <row r="118" spans="1:10" ht="90">
      <c r="A118" s="22" t="s">
        <v>30</v>
      </c>
      <c r="B118" s="48" t="s">
        <v>214</v>
      </c>
      <c r="C118" s="50" t="s">
        <v>215</v>
      </c>
      <c r="D118" s="51" t="s">
        <v>215</v>
      </c>
      <c r="H118" s="50" t="s">
        <v>388</v>
      </c>
    </row>
    <row r="119" spans="1:10" ht="90">
      <c r="A119" s="22" t="s">
        <v>30</v>
      </c>
      <c r="B119" s="48" t="s">
        <v>216</v>
      </c>
      <c r="C119" s="50" t="s">
        <v>217</v>
      </c>
      <c r="D119" s="51" t="s">
        <v>217</v>
      </c>
      <c r="H119" s="50" t="s">
        <v>389</v>
      </c>
    </row>
    <row r="120" spans="1:10" ht="90">
      <c r="A120" s="22" t="s">
        <v>30</v>
      </c>
      <c r="B120" s="48" t="s">
        <v>218</v>
      </c>
      <c r="C120" s="50" t="s">
        <v>219</v>
      </c>
      <c r="D120" s="51" t="s">
        <v>219</v>
      </c>
      <c r="H120" s="50" t="s">
        <v>390</v>
      </c>
    </row>
    <row r="121" spans="1:10" ht="90">
      <c r="A121" s="22" t="s">
        <v>30</v>
      </c>
      <c r="B121" s="48" t="s">
        <v>220</v>
      </c>
      <c r="C121" s="50" t="s">
        <v>221</v>
      </c>
      <c r="D121" s="51" t="s">
        <v>221</v>
      </c>
      <c r="H121" s="50" t="s">
        <v>391</v>
      </c>
    </row>
    <row r="122" spans="1:10" ht="165">
      <c r="A122" s="22" t="s">
        <v>30</v>
      </c>
      <c r="B122" s="48">
        <v>47</v>
      </c>
      <c r="C122" s="50" t="s">
        <v>222</v>
      </c>
      <c r="D122" s="51" t="s">
        <v>222</v>
      </c>
      <c r="H122" s="50" t="s">
        <v>392</v>
      </c>
    </row>
    <row r="123" spans="1:10" ht="225">
      <c r="A123" s="22" t="s">
        <v>30</v>
      </c>
      <c r="B123" s="48">
        <v>48</v>
      </c>
      <c r="C123" s="50" t="s">
        <v>223</v>
      </c>
      <c r="D123" s="51" t="s">
        <v>223</v>
      </c>
      <c r="H123" s="50" t="s">
        <v>393</v>
      </c>
    </row>
    <row r="124" spans="1:10" ht="225">
      <c r="A124" s="22" t="s">
        <v>30</v>
      </c>
      <c r="B124" s="48">
        <v>49</v>
      </c>
      <c r="C124" s="50" t="s">
        <v>224</v>
      </c>
      <c r="D124" s="51" t="s">
        <v>224</v>
      </c>
      <c r="H124" s="50" t="s">
        <v>394</v>
      </c>
    </row>
    <row r="125" spans="1:10" ht="225">
      <c r="A125" s="22" t="s">
        <v>30</v>
      </c>
      <c r="B125" s="48">
        <v>50</v>
      </c>
      <c r="C125" s="50" t="s">
        <v>225</v>
      </c>
      <c r="D125" s="51" t="s">
        <v>225</v>
      </c>
      <c r="H125" s="50" t="s">
        <v>394</v>
      </c>
    </row>
    <row r="126" spans="1:10" ht="60">
      <c r="A126" s="22" t="s">
        <v>30</v>
      </c>
      <c r="B126" s="48">
        <v>51</v>
      </c>
      <c r="C126" s="50" t="s">
        <v>226</v>
      </c>
      <c r="D126" s="51" t="s">
        <v>226</v>
      </c>
      <c r="H126" s="50" t="s">
        <v>395</v>
      </c>
    </row>
    <row r="127" spans="1:10" ht="45">
      <c r="A127" s="22" t="s">
        <v>30</v>
      </c>
      <c r="B127" s="48">
        <v>52</v>
      </c>
      <c r="C127" s="50" t="s">
        <v>227</v>
      </c>
      <c r="D127" s="51" t="s">
        <v>227</v>
      </c>
      <c r="H127" s="50" t="s">
        <v>396</v>
      </c>
    </row>
    <row r="128" spans="1:10" ht="30">
      <c r="A128" s="22" t="s">
        <v>30</v>
      </c>
      <c r="B128" s="48">
        <v>53</v>
      </c>
      <c r="C128" s="50" t="s">
        <v>228</v>
      </c>
      <c r="D128" s="51" t="s">
        <v>228</v>
      </c>
      <c r="H128" s="50" t="s">
        <v>397</v>
      </c>
    </row>
    <row r="129" spans="1:8" ht="150">
      <c r="A129" s="22" t="s">
        <v>30</v>
      </c>
      <c r="B129" s="48">
        <v>54</v>
      </c>
      <c r="C129" s="50" t="s">
        <v>229</v>
      </c>
      <c r="D129" s="51" t="s">
        <v>229</v>
      </c>
      <c r="H129" s="50" t="s">
        <v>398</v>
      </c>
    </row>
    <row r="130" spans="1:8" ht="150">
      <c r="A130" s="22" t="s">
        <v>30</v>
      </c>
      <c r="B130" s="48">
        <v>55</v>
      </c>
      <c r="C130" s="50" t="s">
        <v>230</v>
      </c>
      <c r="D130" s="51" t="s">
        <v>230</v>
      </c>
      <c r="H130" s="50" t="s">
        <v>399</v>
      </c>
    </row>
    <row r="131" spans="1:8" ht="150">
      <c r="A131" s="22" t="s">
        <v>30</v>
      </c>
      <c r="B131" s="48">
        <v>56</v>
      </c>
      <c r="C131" s="50" t="s">
        <v>231</v>
      </c>
      <c r="D131" s="51" t="s">
        <v>231</v>
      </c>
      <c r="H131" s="50" t="s">
        <v>400</v>
      </c>
    </row>
    <row r="132" spans="1:8" ht="45">
      <c r="A132" s="22" t="s">
        <v>30</v>
      </c>
      <c r="B132" s="48">
        <v>57</v>
      </c>
      <c r="C132" s="50" t="s">
        <v>232</v>
      </c>
      <c r="D132" s="51" t="s">
        <v>232</v>
      </c>
      <c r="H132" s="50" t="s">
        <v>34</v>
      </c>
    </row>
    <row r="133" spans="1:8" ht="45">
      <c r="A133" s="22" t="s">
        <v>30</v>
      </c>
      <c r="B133" s="48">
        <v>58</v>
      </c>
      <c r="C133" s="50" t="s">
        <v>233</v>
      </c>
      <c r="D133" s="51" t="s">
        <v>233</v>
      </c>
      <c r="H133" s="50" t="s">
        <v>35</v>
      </c>
    </row>
    <row r="134" spans="1:8" ht="60">
      <c r="A134" s="22" t="s">
        <v>30</v>
      </c>
      <c r="B134" s="48">
        <v>59</v>
      </c>
      <c r="C134" s="50" t="s">
        <v>234</v>
      </c>
      <c r="D134" s="51" t="s">
        <v>234</v>
      </c>
      <c r="H134" s="50" t="s">
        <v>36</v>
      </c>
    </row>
    <row r="135" spans="1:8" ht="135">
      <c r="A135" s="22" t="s">
        <v>30</v>
      </c>
      <c r="B135" s="48">
        <v>60</v>
      </c>
      <c r="C135" s="50" t="s">
        <v>235</v>
      </c>
      <c r="D135" s="51" t="s">
        <v>235</v>
      </c>
      <c r="H135" s="50" t="s">
        <v>401</v>
      </c>
    </row>
    <row r="136" spans="1:8" ht="135">
      <c r="A136" s="22" t="s">
        <v>30</v>
      </c>
      <c r="B136" s="48">
        <v>61</v>
      </c>
      <c r="C136" s="50" t="s">
        <v>236</v>
      </c>
      <c r="D136" s="51" t="s">
        <v>236</v>
      </c>
      <c r="H136" s="50" t="s">
        <v>402</v>
      </c>
    </row>
    <row r="137" spans="1:8" ht="135">
      <c r="A137" s="22" t="s">
        <v>30</v>
      </c>
      <c r="B137" s="48">
        <v>62</v>
      </c>
      <c r="C137" s="50" t="s">
        <v>237</v>
      </c>
      <c r="D137" s="51" t="s">
        <v>237</v>
      </c>
      <c r="H137" s="50" t="s">
        <v>403</v>
      </c>
    </row>
    <row r="138" spans="1:8" ht="165">
      <c r="A138" s="22" t="s">
        <v>30</v>
      </c>
      <c r="B138" s="48">
        <v>63</v>
      </c>
      <c r="C138" s="50" t="s">
        <v>238</v>
      </c>
      <c r="D138" s="51" t="s">
        <v>238</v>
      </c>
      <c r="H138" s="50" t="s">
        <v>404</v>
      </c>
    </row>
    <row r="139" spans="1:8" ht="45">
      <c r="A139" s="22" t="s">
        <v>30</v>
      </c>
      <c r="B139" s="48">
        <v>64</v>
      </c>
      <c r="C139" s="50" t="s">
        <v>239</v>
      </c>
      <c r="D139" s="51" t="s">
        <v>239</v>
      </c>
      <c r="H139" s="50" t="s">
        <v>405</v>
      </c>
    </row>
    <row r="140" spans="1:8" ht="60">
      <c r="A140" s="22" t="s">
        <v>30</v>
      </c>
      <c r="B140" s="48">
        <v>65</v>
      </c>
      <c r="C140" s="50" t="s">
        <v>240</v>
      </c>
      <c r="D140" s="51" t="s">
        <v>240</v>
      </c>
      <c r="H140" s="50" t="s">
        <v>406</v>
      </c>
    </row>
    <row r="141" spans="1:8" ht="60">
      <c r="A141" s="22" t="s">
        <v>30</v>
      </c>
      <c r="B141" s="48">
        <v>66</v>
      </c>
      <c r="C141" s="50" t="s">
        <v>241</v>
      </c>
      <c r="D141" s="51" t="s">
        <v>241</v>
      </c>
      <c r="H141" s="50" t="s">
        <v>407</v>
      </c>
    </row>
    <row r="142" spans="1:8" ht="105">
      <c r="A142" s="22" t="s">
        <v>30</v>
      </c>
      <c r="B142" s="48">
        <v>67</v>
      </c>
      <c r="C142" s="50" t="s">
        <v>242</v>
      </c>
      <c r="D142" s="51" t="s">
        <v>242</v>
      </c>
      <c r="H142" s="50" t="s">
        <v>37</v>
      </c>
    </row>
    <row r="143" spans="1:8" ht="120">
      <c r="A143" s="22" t="s">
        <v>30</v>
      </c>
      <c r="B143" s="48">
        <v>68</v>
      </c>
      <c r="C143" s="50" t="s">
        <v>243</v>
      </c>
      <c r="D143" s="51" t="s">
        <v>243</v>
      </c>
      <c r="H143" s="50" t="s">
        <v>38</v>
      </c>
    </row>
    <row r="144" spans="1:8" ht="60">
      <c r="A144" s="22" t="s">
        <v>30</v>
      </c>
      <c r="B144" s="48">
        <v>69</v>
      </c>
      <c r="C144" s="50" t="s">
        <v>244</v>
      </c>
      <c r="D144" s="51" t="s">
        <v>244</v>
      </c>
      <c r="H144" s="50" t="s">
        <v>408</v>
      </c>
    </row>
    <row r="145" spans="1:10" ht="105">
      <c r="A145" s="22" t="s">
        <v>30</v>
      </c>
      <c r="B145" s="48">
        <v>70</v>
      </c>
      <c r="C145" s="50" t="s">
        <v>245</v>
      </c>
      <c r="D145" s="51" t="s">
        <v>245</v>
      </c>
      <c r="H145" s="50" t="s">
        <v>409</v>
      </c>
    </row>
    <row r="146" spans="1:10" ht="75">
      <c r="A146" s="22" t="s">
        <v>30</v>
      </c>
      <c r="B146" s="48">
        <v>71</v>
      </c>
      <c r="C146" s="50" t="s">
        <v>246</v>
      </c>
      <c r="D146" s="51" t="s">
        <v>246</v>
      </c>
      <c r="H146" s="50" t="s">
        <v>410</v>
      </c>
    </row>
    <row r="147" spans="1:10" ht="75">
      <c r="A147" s="22" t="s">
        <v>30</v>
      </c>
      <c r="B147" s="48">
        <v>72</v>
      </c>
      <c r="C147" s="50" t="s">
        <v>247</v>
      </c>
      <c r="D147" s="51" t="s">
        <v>247</v>
      </c>
      <c r="H147" s="50" t="s">
        <v>411</v>
      </c>
    </row>
    <row r="148" spans="1:10" ht="29.25">
      <c r="A148" s="22" t="s">
        <v>30</v>
      </c>
      <c r="B148" s="61">
        <v>73</v>
      </c>
      <c r="C148" s="57" t="s">
        <v>445</v>
      </c>
      <c r="D148" s="63"/>
      <c r="E148" s="75"/>
      <c r="F148" s="75"/>
      <c r="G148" s="75"/>
      <c r="H148" s="57"/>
      <c r="I148" s="75"/>
      <c r="J148" s="76"/>
    </row>
    <row r="149" spans="1:10" ht="210">
      <c r="A149" s="22" t="s">
        <v>30</v>
      </c>
      <c r="B149" s="106" t="s">
        <v>248</v>
      </c>
      <c r="C149" s="50" t="s">
        <v>249</v>
      </c>
      <c r="D149" s="51" t="s">
        <v>249</v>
      </c>
      <c r="H149" s="50" t="s">
        <v>412</v>
      </c>
    </row>
    <row r="150" spans="1:10" ht="210">
      <c r="A150" s="22" t="s">
        <v>30</v>
      </c>
      <c r="B150" s="106" t="s">
        <v>250</v>
      </c>
      <c r="C150" s="50" t="s">
        <v>251</v>
      </c>
      <c r="D150" s="51" t="s">
        <v>251</v>
      </c>
      <c r="H150" s="50" t="s">
        <v>413</v>
      </c>
    </row>
    <row r="151" spans="1:10" ht="29.25">
      <c r="A151" s="22" t="s">
        <v>30</v>
      </c>
      <c r="B151" s="61">
        <v>74</v>
      </c>
      <c r="C151" s="57" t="s">
        <v>446</v>
      </c>
      <c r="D151" s="63"/>
      <c r="H151" s="57"/>
    </row>
    <row r="152" spans="1:10" ht="225">
      <c r="A152" s="22" t="s">
        <v>30</v>
      </c>
      <c r="B152" s="106" t="s">
        <v>447</v>
      </c>
      <c r="C152" s="50" t="s">
        <v>252</v>
      </c>
      <c r="D152" s="51" t="s">
        <v>252</v>
      </c>
      <c r="H152" s="50" t="s">
        <v>414</v>
      </c>
    </row>
    <row r="153" spans="1:10" ht="225">
      <c r="A153" s="22" t="s">
        <v>30</v>
      </c>
      <c r="B153" s="106" t="s">
        <v>448</v>
      </c>
      <c r="C153" s="50" t="s">
        <v>253</v>
      </c>
      <c r="D153" s="51" t="s">
        <v>253</v>
      </c>
      <c r="H153" s="50" t="s">
        <v>415</v>
      </c>
    </row>
    <row r="154" spans="1:10" ht="29.25">
      <c r="A154" s="22" t="s">
        <v>30</v>
      </c>
      <c r="B154" s="61">
        <v>75</v>
      </c>
      <c r="C154" s="57" t="s">
        <v>449</v>
      </c>
      <c r="D154" s="58"/>
      <c r="H154" s="60"/>
    </row>
    <row r="155" spans="1:10" ht="210">
      <c r="A155" s="22" t="s">
        <v>30</v>
      </c>
      <c r="B155" s="106" t="s">
        <v>450</v>
      </c>
      <c r="C155" s="50" t="s">
        <v>254</v>
      </c>
      <c r="D155" s="51" t="s">
        <v>254</v>
      </c>
      <c r="H155" s="50" t="s">
        <v>416</v>
      </c>
    </row>
    <row r="156" spans="1:10" ht="210">
      <c r="A156" s="22" t="s">
        <v>30</v>
      </c>
      <c r="B156" s="106" t="s">
        <v>451</v>
      </c>
      <c r="C156" s="50" t="s">
        <v>255</v>
      </c>
      <c r="D156" s="51" t="s">
        <v>255</v>
      </c>
      <c r="H156" s="50" t="s">
        <v>417</v>
      </c>
    </row>
    <row r="157" spans="1:10" ht="25.5">
      <c r="A157" s="22" t="s">
        <v>30</v>
      </c>
      <c r="B157" s="52">
        <v>76</v>
      </c>
      <c r="C157" s="60" t="s">
        <v>452</v>
      </c>
      <c r="D157" s="58"/>
      <c r="H157" s="60"/>
    </row>
    <row r="158" spans="1:10" ht="210">
      <c r="A158" s="22" t="s">
        <v>30</v>
      </c>
      <c r="B158" s="106" t="s">
        <v>453</v>
      </c>
      <c r="C158" s="50" t="s">
        <v>256</v>
      </c>
      <c r="D158" s="51" t="s">
        <v>256</v>
      </c>
      <c r="H158" s="50" t="s">
        <v>418</v>
      </c>
    </row>
    <row r="159" spans="1:10" ht="210">
      <c r="A159" s="22" t="s">
        <v>30</v>
      </c>
      <c r="B159" s="106" t="s">
        <v>454</v>
      </c>
      <c r="C159" s="50" t="s">
        <v>257</v>
      </c>
      <c r="D159" s="51" t="s">
        <v>257</v>
      </c>
      <c r="H159" s="50" t="s">
        <v>419</v>
      </c>
    </row>
    <row r="160" spans="1:10" ht="75">
      <c r="A160" s="22" t="s">
        <v>30</v>
      </c>
      <c r="B160" s="48">
        <v>77</v>
      </c>
      <c r="C160" s="50" t="s">
        <v>258</v>
      </c>
      <c r="D160" s="51" t="s">
        <v>258</v>
      </c>
      <c r="H160" s="50" t="s">
        <v>420</v>
      </c>
    </row>
    <row r="161" spans="1:10" ht="75">
      <c r="A161" s="22" t="s">
        <v>30</v>
      </c>
      <c r="B161" s="48">
        <v>78</v>
      </c>
      <c r="C161" s="50" t="s">
        <v>259</v>
      </c>
      <c r="D161" s="51" t="s">
        <v>259</v>
      </c>
      <c r="E161" s="75"/>
      <c r="F161" s="75"/>
      <c r="G161" s="75"/>
      <c r="H161" s="50" t="s">
        <v>421</v>
      </c>
      <c r="I161" s="75"/>
      <c r="J161" s="76"/>
    </row>
    <row r="162" spans="1:10" ht="75">
      <c r="A162" s="22" t="s">
        <v>30</v>
      </c>
      <c r="B162" s="48">
        <v>79</v>
      </c>
      <c r="C162" s="50" t="s">
        <v>260</v>
      </c>
      <c r="D162" s="51" t="s">
        <v>260</v>
      </c>
      <c r="H162" s="50" t="s">
        <v>422</v>
      </c>
    </row>
    <row r="163" spans="1:10" ht="75">
      <c r="A163" s="22" t="s">
        <v>30</v>
      </c>
      <c r="B163" s="48">
        <v>80</v>
      </c>
      <c r="C163" s="50" t="s">
        <v>261</v>
      </c>
      <c r="D163" s="51" t="s">
        <v>261</v>
      </c>
      <c r="H163" s="50" t="s">
        <v>423</v>
      </c>
    </row>
    <row r="164" spans="1:10" ht="45">
      <c r="A164" s="22" t="s">
        <v>30</v>
      </c>
      <c r="B164" s="48">
        <v>81</v>
      </c>
      <c r="C164" s="50" t="s">
        <v>262</v>
      </c>
      <c r="D164" s="51" t="s">
        <v>262</v>
      </c>
      <c r="H164" s="50" t="s">
        <v>424</v>
      </c>
    </row>
    <row r="165" spans="1:10" ht="45">
      <c r="A165" s="22" t="s">
        <v>30</v>
      </c>
      <c r="B165" s="48">
        <v>82</v>
      </c>
      <c r="C165" s="50" t="s">
        <v>263</v>
      </c>
      <c r="D165" s="51" t="s">
        <v>263</v>
      </c>
      <c r="H165" s="50" t="s">
        <v>425</v>
      </c>
    </row>
    <row r="166" spans="1:10" ht="45">
      <c r="A166" s="22" t="s">
        <v>30</v>
      </c>
      <c r="B166" s="48">
        <v>83</v>
      </c>
      <c r="C166" s="50" t="s">
        <v>264</v>
      </c>
      <c r="D166" s="51" t="s">
        <v>264</v>
      </c>
      <c r="H166" s="50" t="s">
        <v>426</v>
      </c>
    </row>
    <row r="167" spans="1:10" ht="25.5">
      <c r="A167" s="22" t="s">
        <v>30</v>
      </c>
      <c r="B167" s="48">
        <v>84</v>
      </c>
      <c r="C167" s="50" t="s">
        <v>265</v>
      </c>
      <c r="D167" s="51" t="s">
        <v>265</v>
      </c>
      <c r="H167" s="50" t="s">
        <v>427</v>
      </c>
    </row>
    <row r="168" spans="1:10" ht="30">
      <c r="A168" s="22" t="s">
        <v>30</v>
      </c>
      <c r="B168" s="48">
        <v>85</v>
      </c>
      <c r="C168" s="50" t="s">
        <v>266</v>
      </c>
      <c r="D168" s="51" t="s">
        <v>266</v>
      </c>
      <c r="H168" s="50" t="s">
        <v>428</v>
      </c>
    </row>
    <row r="169" spans="1:10" ht="30">
      <c r="A169" s="22" t="s">
        <v>30</v>
      </c>
      <c r="B169" s="48">
        <v>86</v>
      </c>
      <c r="C169" s="50" t="s">
        <v>267</v>
      </c>
      <c r="D169" s="51" t="s">
        <v>267</v>
      </c>
      <c r="H169" s="50" t="s">
        <v>429</v>
      </c>
    </row>
    <row r="170" spans="1:10" ht="30">
      <c r="A170" s="22" t="s">
        <v>30</v>
      </c>
      <c r="B170" s="48">
        <v>87</v>
      </c>
      <c r="C170" s="50" t="s">
        <v>268</v>
      </c>
      <c r="D170" s="51" t="s">
        <v>268</v>
      </c>
      <c r="E170" s="75"/>
      <c r="F170" s="75"/>
      <c r="G170" s="75"/>
      <c r="H170" s="50" t="s">
        <v>430</v>
      </c>
      <c r="I170" s="75"/>
      <c r="J170" s="76"/>
    </row>
    <row r="171" spans="1:10" ht="135">
      <c r="A171" s="22" t="s">
        <v>30</v>
      </c>
      <c r="B171" s="48">
        <v>88</v>
      </c>
      <c r="C171" s="50" t="s">
        <v>269</v>
      </c>
      <c r="D171" s="51" t="s">
        <v>269</v>
      </c>
      <c r="H171" s="50" t="s">
        <v>431</v>
      </c>
    </row>
    <row r="172" spans="1:10" ht="25.5">
      <c r="A172" s="22" t="s">
        <v>30</v>
      </c>
      <c r="B172" s="61">
        <v>89</v>
      </c>
      <c r="C172" s="57" t="s">
        <v>270</v>
      </c>
      <c r="D172" s="63"/>
      <c r="H172" s="60"/>
    </row>
    <row r="173" spans="1:10" ht="90">
      <c r="A173" s="22" t="s">
        <v>30</v>
      </c>
      <c r="B173" s="48" t="s">
        <v>455</v>
      </c>
      <c r="C173" s="50" t="s">
        <v>271</v>
      </c>
      <c r="D173" s="51" t="s">
        <v>271</v>
      </c>
      <c r="H173" s="50" t="s">
        <v>432</v>
      </c>
    </row>
    <row r="174" spans="1:10" ht="90">
      <c r="A174" s="22" t="s">
        <v>30</v>
      </c>
      <c r="B174" s="48" t="s">
        <v>456</v>
      </c>
      <c r="C174" s="50" t="s">
        <v>272</v>
      </c>
      <c r="D174" s="51" t="s">
        <v>272</v>
      </c>
      <c r="H174" s="50" t="s">
        <v>433</v>
      </c>
    </row>
    <row r="175" spans="1:10" ht="90">
      <c r="A175" s="22" t="s">
        <v>30</v>
      </c>
      <c r="B175" s="48" t="s">
        <v>457</v>
      </c>
      <c r="C175" s="50" t="s">
        <v>273</v>
      </c>
      <c r="D175" s="51" t="s">
        <v>273</v>
      </c>
      <c r="H175" s="50" t="s">
        <v>434</v>
      </c>
    </row>
    <row r="176" spans="1:10" ht="225">
      <c r="A176" s="22" t="s">
        <v>30</v>
      </c>
      <c r="B176" s="48">
        <v>90</v>
      </c>
      <c r="C176" s="50" t="s">
        <v>274</v>
      </c>
      <c r="D176" s="51" t="s">
        <v>274</v>
      </c>
      <c r="H176" s="50" t="s">
        <v>435</v>
      </c>
    </row>
    <row r="177" spans="1:10" ht="210">
      <c r="A177" s="22" t="s">
        <v>30</v>
      </c>
      <c r="B177" s="48">
        <v>91</v>
      </c>
      <c r="C177" s="50" t="s">
        <v>275</v>
      </c>
      <c r="D177" s="51" t="s">
        <v>275</v>
      </c>
      <c r="H177" s="50" t="s">
        <v>436</v>
      </c>
    </row>
    <row r="178" spans="1:10" ht="180">
      <c r="A178" s="22" t="s">
        <v>30</v>
      </c>
      <c r="B178" s="48">
        <v>92</v>
      </c>
      <c r="C178" s="50" t="s">
        <v>276</v>
      </c>
      <c r="D178" s="51" t="s">
        <v>276</v>
      </c>
      <c r="H178" s="50" t="s">
        <v>437</v>
      </c>
    </row>
    <row r="179" spans="1:10" ht="60">
      <c r="A179" s="22" t="s">
        <v>30</v>
      </c>
      <c r="B179" s="48">
        <v>93</v>
      </c>
      <c r="C179" s="50" t="s">
        <v>277</v>
      </c>
      <c r="D179" s="51" t="s">
        <v>277</v>
      </c>
      <c r="H179" s="50" t="s">
        <v>438</v>
      </c>
    </row>
    <row r="180" spans="1:10" ht="255">
      <c r="A180" s="22" t="s">
        <v>30</v>
      </c>
      <c r="B180" s="48">
        <v>94</v>
      </c>
      <c r="C180" s="50" t="s">
        <v>278</v>
      </c>
      <c r="D180" s="51" t="s">
        <v>278</v>
      </c>
      <c r="E180" s="73"/>
      <c r="F180" s="73"/>
      <c r="G180" s="73"/>
      <c r="H180" s="50" t="s">
        <v>439</v>
      </c>
      <c r="I180" s="73"/>
      <c r="J180" s="74"/>
    </row>
    <row r="181" spans="1:10" ht="330">
      <c r="A181" s="22" t="s">
        <v>30</v>
      </c>
      <c r="B181" s="48">
        <v>95</v>
      </c>
      <c r="C181" s="50" t="s">
        <v>279</v>
      </c>
      <c r="D181" s="51" t="s">
        <v>279</v>
      </c>
      <c r="H181" s="50" t="s">
        <v>440</v>
      </c>
    </row>
    <row r="182" spans="1:10" ht="25.5">
      <c r="A182" s="22" t="s">
        <v>30</v>
      </c>
      <c r="B182" s="52">
        <v>96</v>
      </c>
      <c r="C182" s="60" t="s">
        <v>280</v>
      </c>
      <c r="D182" s="58"/>
      <c r="H182" s="60"/>
    </row>
    <row r="183" spans="1:10" ht="120">
      <c r="A183" s="22" t="s">
        <v>30</v>
      </c>
      <c r="B183" s="48" t="s">
        <v>458</v>
      </c>
      <c r="C183" s="50" t="s">
        <v>281</v>
      </c>
      <c r="D183" s="51" t="s">
        <v>281</v>
      </c>
      <c r="H183" s="50" t="s">
        <v>441</v>
      </c>
    </row>
    <row r="184" spans="1:10" ht="120">
      <c r="A184" s="22" t="s">
        <v>30</v>
      </c>
      <c r="B184" s="48" t="s">
        <v>459</v>
      </c>
      <c r="C184" s="50" t="s">
        <v>282</v>
      </c>
      <c r="D184" s="51" t="s">
        <v>282</v>
      </c>
      <c r="H184" s="50" t="s">
        <v>442</v>
      </c>
    </row>
    <row r="185" spans="1:10" ht="120">
      <c r="A185" s="22" t="s">
        <v>30</v>
      </c>
      <c r="B185" s="48" t="s">
        <v>460</v>
      </c>
      <c r="C185" s="50" t="s">
        <v>283</v>
      </c>
      <c r="D185" s="51" t="s">
        <v>283</v>
      </c>
      <c r="H185" s="50" t="s">
        <v>443</v>
      </c>
    </row>
    <row r="186" spans="1:10" ht="105">
      <c r="A186" s="22" t="s">
        <v>30</v>
      </c>
      <c r="B186" s="48">
        <v>97</v>
      </c>
      <c r="C186" s="50" t="s">
        <v>284</v>
      </c>
      <c r="D186" s="51" t="s">
        <v>284</v>
      </c>
      <c r="H186" s="50" t="s">
        <v>444</v>
      </c>
    </row>
  </sheetData>
  <autoFilter ref="A6:P8"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8"/>
  <sheetViews>
    <sheetView topLeftCell="A175" zoomScale="70" zoomScaleNormal="70" workbookViewId="0">
      <selection activeCell="C8" sqref="C8:E186"/>
    </sheetView>
  </sheetViews>
  <sheetFormatPr defaultColWidth="9.140625" defaultRowHeight="15.75"/>
  <cols>
    <col min="1" max="1" width="3.42578125" style="42" customWidth="1"/>
    <col min="2" max="2" width="5.7109375" style="42" customWidth="1"/>
    <col min="3" max="3" width="9.7109375" style="42" customWidth="1"/>
    <col min="4" max="4" width="28.7109375" style="42" customWidth="1"/>
    <col min="5" max="5" width="23" style="40" customWidth="1"/>
    <col min="6" max="6" width="15.28515625" style="42" customWidth="1"/>
    <col min="7" max="7" width="14.7109375" style="10" customWidth="1"/>
    <col min="8" max="8" width="15.85546875" style="42" customWidth="1"/>
    <col min="9" max="9" width="12.140625" style="42" customWidth="1"/>
    <col min="10" max="10" width="13.140625" style="42" customWidth="1"/>
    <col min="11" max="11" width="17" style="42" customWidth="1"/>
    <col min="12" max="12" width="30" style="42" customWidth="1"/>
    <col min="13" max="13" width="20.85546875" style="66" customWidth="1"/>
    <col min="14" max="16384" width="9.140625" style="42"/>
  </cols>
  <sheetData>
    <row r="1" spans="1:13">
      <c r="D1" s="100" t="s">
        <v>26</v>
      </c>
      <c r="E1" s="100"/>
      <c r="F1" s="100"/>
      <c r="G1" s="100"/>
      <c r="H1" s="100"/>
      <c r="I1" s="100"/>
      <c r="J1" s="100"/>
      <c r="K1" s="100"/>
      <c r="L1" s="100"/>
    </row>
    <row r="2" spans="1:13">
      <c r="D2" s="101" t="s">
        <v>17</v>
      </c>
      <c r="E2" s="101"/>
      <c r="F2" s="101"/>
      <c r="G2" s="101"/>
      <c r="H2" s="101"/>
      <c r="I2" s="101"/>
      <c r="J2" s="101"/>
      <c r="K2" s="41"/>
    </row>
    <row r="3" spans="1:13">
      <c r="B3" s="102" t="s">
        <v>9</v>
      </c>
      <c r="C3" s="102"/>
      <c r="D3" s="102"/>
      <c r="E3" s="103" t="s">
        <v>29</v>
      </c>
      <c r="F3" s="103"/>
      <c r="G3" s="103"/>
      <c r="H3" s="103"/>
      <c r="I3" s="103"/>
      <c r="K3" s="42" t="s">
        <v>10</v>
      </c>
      <c r="L3" s="42" t="s">
        <v>12</v>
      </c>
    </row>
    <row r="4" spans="1:13" s="37" customFormat="1" ht="31.5">
      <c r="A4" s="35"/>
      <c r="B4" s="104" t="s">
        <v>8</v>
      </c>
      <c r="C4" s="104"/>
      <c r="D4" s="104"/>
      <c r="E4" s="95" t="s">
        <v>289</v>
      </c>
      <c r="F4" s="96"/>
      <c r="G4" s="96"/>
      <c r="H4" s="96"/>
      <c r="I4" s="96"/>
      <c r="J4" s="97"/>
      <c r="K4" s="36" t="s">
        <v>11</v>
      </c>
      <c r="L4" s="36" t="s">
        <v>13</v>
      </c>
      <c r="M4" s="67"/>
    </row>
    <row r="5" spans="1:13" s="38" customFormat="1">
      <c r="A5" s="35"/>
      <c r="E5" s="98"/>
      <c r="F5" s="98"/>
      <c r="G5" s="98"/>
      <c r="H5" s="98"/>
      <c r="I5" s="98"/>
      <c r="J5" s="17"/>
      <c r="K5" s="17"/>
      <c r="L5" s="17"/>
      <c r="M5" s="68"/>
    </row>
    <row r="6" spans="1:13" ht="47.25">
      <c r="A6" s="45"/>
      <c r="B6" s="28" t="s">
        <v>2</v>
      </c>
      <c r="C6" s="28" t="s">
        <v>0</v>
      </c>
      <c r="D6" s="28" t="s">
        <v>1</v>
      </c>
      <c r="E6" s="28" t="s">
        <v>3</v>
      </c>
      <c r="F6" s="28" t="s">
        <v>18</v>
      </c>
      <c r="G6" s="46" t="s">
        <v>19</v>
      </c>
      <c r="H6" s="28" t="s">
        <v>20</v>
      </c>
      <c r="I6" s="28" t="s">
        <v>21</v>
      </c>
      <c r="J6" s="28" t="s">
        <v>22</v>
      </c>
      <c r="K6" s="28" t="s">
        <v>23</v>
      </c>
      <c r="L6" s="28" t="s">
        <v>24</v>
      </c>
      <c r="M6" s="69" t="s">
        <v>31</v>
      </c>
    </row>
    <row r="7" spans="1:13">
      <c r="A7" s="45"/>
      <c r="B7" s="28">
        <v>1</v>
      </c>
      <c r="C7" s="99">
        <v>2</v>
      </c>
      <c r="D7" s="99"/>
      <c r="E7" s="99"/>
      <c r="F7" s="28">
        <v>3</v>
      </c>
      <c r="G7" s="43">
        <v>4</v>
      </c>
      <c r="H7" s="28">
        <v>5</v>
      </c>
      <c r="I7" s="28">
        <v>6</v>
      </c>
      <c r="J7" s="28">
        <v>7</v>
      </c>
      <c r="K7" s="28">
        <v>8</v>
      </c>
      <c r="L7" s="47">
        <v>9</v>
      </c>
      <c r="M7" s="69"/>
    </row>
    <row r="8" spans="1:13" ht="90">
      <c r="A8" s="39"/>
      <c r="B8" s="22" t="s">
        <v>30</v>
      </c>
      <c r="C8" s="48">
        <v>1</v>
      </c>
      <c r="D8" s="50" t="s">
        <v>40</v>
      </c>
      <c r="E8" s="51" t="s">
        <v>40</v>
      </c>
      <c r="F8" s="49" t="s">
        <v>39</v>
      </c>
      <c r="G8" s="108">
        <v>247608</v>
      </c>
      <c r="H8" s="24"/>
      <c r="I8" s="24"/>
      <c r="J8" s="24">
        <f>H8*G8</f>
        <v>0</v>
      </c>
      <c r="K8" s="24">
        <f>I8*G8</f>
        <v>0</v>
      </c>
      <c r="L8" s="25" t="s">
        <v>33</v>
      </c>
      <c r="M8" s="70">
        <v>1720875.6</v>
      </c>
    </row>
    <row r="9" spans="1:13" ht="63">
      <c r="B9" s="22" t="s">
        <v>30</v>
      </c>
      <c r="C9" s="52">
        <v>2</v>
      </c>
      <c r="D9" s="54" t="s">
        <v>41</v>
      </c>
      <c r="E9" s="55"/>
      <c r="F9" s="53"/>
      <c r="G9" s="110">
        <v>266400</v>
      </c>
      <c r="H9" s="24"/>
      <c r="I9" s="24"/>
      <c r="J9" s="24">
        <f t="shared" ref="J9" si="0">H9*G9</f>
        <v>0</v>
      </c>
      <c r="K9" s="24">
        <f t="shared" ref="K9" si="1">I9*G9</f>
        <v>0</v>
      </c>
      <c r="L9" s="25" t="s">
        <v>33</v>
      </c>
      <c r="M9" s="70">
        <v>444000.08</v>
      </c>
    </row>
    <row r="10" spans="1:13" ht="63">
      <c r="B10" s="22" t="s">
        <v>30</v>
      </c>
      <c r="C10" s="48" t="s">
        <v>42</v>
      </c>
      <c r="D10" s="50" t="s">
        <v>43</v>
      </c>
      <c r="E10" s="51" t="s">
        <v>43</v>
      </c>
      <c r="F10" s="49" t="s">
        <v>39</v>
      </c>
      <c r="G10" s="111"/>
      <c r="H10" s="24"/>
      <c r="I10" s="24"/>
      <c r="J10" s="24">
        <f t="shared" ref="J10:J73" si="2">H10*G10</f>
        <v>0</v>
      </c>
      <c r="K10" s="24">
        <f t="shared" ref="K10:K73" si="3">I10*G10</f>
        <v>0</v>
      </c>
      <c r="L10" s="25" t="s">
        <v>33</v>
      </c>
      <c r="M10" s="71"/>
    </row>
    <row r="11" spans="1:13" ht="63">
      <c r="B11" s="22" t="s">
        <v>30</v>
      </c>
      <c r="C11" s="48" t="s">
        <v>44</v>
      </c>
      <c r="D11" s="50" t="s">
        <v>45</v>
      </c>
      <c r="E11" s="51" t="s">
        <v>45</v>
      </c>
      <c r="F11" s="49" t="s">
        <v>39</v>
      </c>
      <c r="G11" s="111"/>
      <c r="H11" s="24"/>
      <c r="I11" s="24"/>
      <c r="J11" s="24">
        <f t="shared" si="2"/>
        <v>0</v>
      </c>
      <c r="K11" s="24">
        <f t="shared" si="3"/>
        <v>0</v>
      </c>
      <c r="L11" s="25" t="s">
        <v>33</v>
      </c>
      <c r="M11" s="71"/>
    </row>
    <row r="12" spans="1:13" ht="63">
      <c r="B12" s="22" t="s">
        <v>30</v>
      </c>
      <c r="C12" s="48" t="s">
        <v>46</v>
      </c>
      <c r="D12" s="50" t="s">
        <v>47</v>
      </c>
      <c r="E12" s="51" t="s">
        <v>47</v>
      </c>
      <c r="F12" s="49" t="s">
        <v>39</v>
      </c>
      <c r="G12" s="111"/>
      <c r="H12" s="24"/>
      <c r="I12" s="24"/>
      <c r="J12" s="24">
        <f t="shared" si="2"/>
        <v>0</v>
      </c>
      <c r="K12" s="24">
        <f t="shared" si="3"/>
        <v>0</v>
      </c>
      <c r="L12" s="25" t="s">
        <v>33</v>
      </c>
      <c r="M12" s="71"/>
    </row>
    <row r="13" spans="1:13" ht="63">
      <c r="B13" s="22" t="s">
        <v>30</v>
      </c>
      <c r="C13" s="48" t="s">
        <v>48</v>
      </c>
      <c r="D13" s="50" t="s">
        <v>49</v>
      </c>
      <c r="E13" s="51" t="s">
        <v>49</v>
      </c>
      <c r="F13" s="49" t="s">
        <v>39</v>
      </c>
      <c r="G13" s="111"/>
      <c r="H13" s="24"/>
      <c r="I13" s="24"/>
      <c r="J13" s="24">
        <f t="shared" si="2"/>
        <v>0</v>
      </c>
      <c r="K13" s="24">
        <f t="shared" si="3"/>
        <v>0</v>
      </c>
      <c r="L13" s="25" t="s">
        <v>33</v>
      </c>
      <c r="M13" s="71"/>
    </row>
    <row r="14" spans="1:13" ht="63">
      <c r="B14" s="22" t="s">
        <v>30</v>
      </c>
      <c r="C14" s="48" t="s">
        <v>50</v>
      </c>
      <c r="D14" s="50" t="s">
        <v>51</v>
      </c>
      <c r="E14" s="51" t="s">
        <v>51</v>
      </c>
      <c r="F14" s="49" t="s">
        <v>39</v>
      </c>
      <c r="G14" s="111"/>
      <c r="H14" s="24"/>
      <c r="I14" s="24"/>
      <c r="J14" s="24">
        <f t="shared" si="2"/>
        <v>0</v>
      </c>
      <c r="K14" s="24">
        <f t="shared" si="3"/>
        <v>0</v>
      </c>
      <c r="L14" s="25" t="s">
        <v>33</v>
      </c>
      <c r="M14" s="71"/>
    </row>
    <row r="15" spans="1:13" ht="63">
      <c r="B15" s="22" t="s">
        <v>30</v>
      </c>
      <c r="C15" s="48" t="s">
        <v>52</v>
      </c>
      <c r="D15" s="50" t="s">
        <v>53</v>
      </c>
      <c r="E15" s="51" t="s">
        <v>53</v>
      </c>
      <c r="F15" s="49" t="s">
        <v>39</v>
      </c>
      <c r="G15" s="111"/>
      <c r="H15" s="24"/>
      <c r="I15" s="24"/>
      <c r="J15" s="24">
        <f t="shared" si="2"/>
        <v>0</v>
      </c>
      <c r="K15" s="24">
        <f t="shared" si="3"/>
        <v>0</v>
      </c>
      <c r="L15" s="25" t="s">
        <v>33</v>
      </c>
      <c r="M15" s="71"/>
    </row>
    <row r="16" spans="1:13" ht="63">
      <c r="B16" s="22" t="s">
        <v>30</v>
      </c>
      <c r="C16" s="48" t="s">
        <v>54</v>
      </c>
      <c r="D16" s="50" t="s">
        <v>55</v>
      </c>
      <c r="E16" s="51" t="s">
        <v>55</v>
      </c>
      <c r="F16" s="49" t="s">
        <v>39</v>
      </c>
      <c r="G16" s="111"/>
      <c r="H16" s="24"/>
      <c r="I16" s="24"/>
      <c r="J16" s="24">
        <f t="shared" si="2"/>
        <v>0</v>
      </c>
      <c r="K16" s="24">
        <f t="shared" si="3"/>
        <v>0</v>
      </c>
      <c r="L16" s="25" t="s">
        <v>33</v>
      </c>
      <c r="M16" s="71"/>
    </row>
    <row r="17" spans="2:13" ht="63">
      <c r="B17" s="22" t="s">
        <v>30</v>
      </c>
      <c r="C17" s="48" t="s">
        <v>56</v>
      </c>
      <c r="D17" s="50" t="s">
        <v>57</v>
      </c>
      <c r="E17" s="51" t="s">
        <v>57</v>
      </c>
      <c r="F17" s="49" t="s">
        <v>39</v>
      </c>
      <c r="G17" s="111"/>
      <c r="H17" s="24"/>
      <c r="I17" s="24"/>
      <c r="J17" s="24">
        <f t="shared" si="2"/>
        <v>0</v>
      </c>
      <c r="K17" s="24">
        <f t="shared" si="3"/>
        <v>0</v>
      </c>
      <c r="L17" s="25" t="s">
        <v>33</v>
      </c>
      <c r="M17" s="71"/>
    </row>
    <row r="18" spans="2:13" ht="63">
      <c r="B18" s="22" t="s">
        <v>30</v>
      </c>
      <c r="C18" s="48" t="s">
        <v>58</v>
      </c>
      <c r="D18" s="50" t="s">
        <v>59</v>
      </c>
      <c r="E18" s="51" t="s">
        <v>59</v>
      </c>
      <c r="F18" s="49" t="s">
        <v>39</v>
      </c>
      <c r="G18" s="111"/>
      <c r="H18" s="24"/>
      <c r="I18" s="24"/>
      <c r="J18" s="24">
        <f t="shared" si="2"/>
        <v>0</v>
      </c>
      <c r="K18" s="24">
        <f t="shared" si="3"/>
        <v>0</v>
      </c>
      <c r="L18" s="25" t="s">
        <v>33</v>
      </c>
      <c r="M18" s="71"/>
    </row>
    <row r="19" spans="2:13" ht="63">
      <c r="B19" s="22" t="s">
        <v>30</v>
      </c>
      <c r="C19" s="48" t="s">
        <v>60</v>
      </c>
      <c r="D19" s="50" t="s">
        <v>61</v>
      </c>
      <c r="E19" s="51" t="s">
        <v>61</v>
      </c>
      <c r="F19" s="49" t="s">
        <v>39</v>
      </c>
      <c r="G19" s="112"/>
      <c r="H19" s="24"/>
      <c r="I19" s="24"/>
      <c r="J19" s="24">
        <f t="shared" si="2"/>
        <v>0</v>
      </c>
      <c r="K19" s="24">
        <f t="shared" si="3"/>
        <v>0</v>
      </c>
      <c r="L19" s="25" t="s">
        <v>33</v>
      </c>
      <c r="M19" s="71"/>
    </row>
    <row r="20" spans="2:13" ht="63">
      <c r="B20" s="22" t="s">
        <v>30</v>
      </c>
      <c r="C20" s="48">
        <v>3</v>
      </c>
      <c r="D20" s="50" t="s">
        <v>62</v>
      </c>
      <c r="E20" s="51" t="s">
        <v>62</v>
      </c>
      <c r="F20" s="49" t="s">
        <v>285</v>
      </c>
      <c r="G20" s="108">
        <v>4320</v>
      </c>
      <c r="H20" s="24"/>
      <c r="I20" s="24"/>
      <c r="J20" s="24">
        <f t="shared" si="2"/>
        <v>0</v>
      </c>
      <c r="K20" s="24">
        <f t="shared" si="3"/>
        <v>0</v>
      </c>
      <c r="L20" s="25" t="s">
        <v>33</v>
      </c>
      <c r="M20" s="71">
        <v>194400</v>
      </c>
    </row>
    <row r="21" spans="2:13" ht="63">
      <c r="B21" s="22" t="s">
        <v>30</v>
      </c>
      <c r="C21" s="48">
        <v>4</v>
      </c>
      <c r="D21" s="50" t="s">
        <v>63</v>
      </c>
      <c r="E21" s="51" t="s">
        <v>63</v>
      </c>
      <c r="F21" s="49" t="s">
        <v>39</v>
      </c>
      <c r="G21" s="108">
        <v>114380</v>
      </c>
      <c r="H21" s="24"/>
      <c r="I21" s="24"/>
      <c r="J21" s="24">
        <f t="shared" si="2"/>
        <v>0</v>
      </c>
      <c r="K21" s="24">
        <f t="shared" si="3"/>
        <v>0</v>
      </c>
      <c r="L21" s="25" t="s">
        <v>33</v>
      </c>
      <c r="M21" s="71">
        <v>253923.6</v>
      </c>
    </row>
    <row r="22" spans="2:13" ht="63">
      <c r="B22" s="22" t="s">
        <v>30</v>
      </c>
      <c r="C22" s="48">
        <v>5</v>
      </c>
      <c r="D22" s="50" t="s">
        <v>64</v>
      </c>
      <c r="E22" s="51" t="s">
        <v>64</v>
      </c>
      <c r="F22" s="49" t="s">
        <v>39</v>
      </c>
      <c r="G22" s="108">
        <v>69140</v>
      </c>
      <c r="H22" s="24"/>
      <c r="I22" s="24"/>
      <c r="J22" s="24">
        <f t="shared" si="2"/>
        <v>0</v>
      </c>
      <c r="K22" s="24">
        <f t="shared" si="3"/>
        <v>0</v>
      </c>
      <c r="L22" s="25" t="s">
        <v>33</v>
      </c>
      <c r="M22" s="71">
        <v>280708.40000000002</v>
      </c>
    </row>
    <row r="23" spans="2:13" ht="63">
      <c r="B23" s="22" t="s">
        <v>30</v>
      </c>
      <c r="C23" s="48">
        <v>6</v>
      </c>
      <c r="D23" s="50" t="s">
        <v>65</v>
      </c>
      <c r="E23" s="51" t="s">
        <v>65</v>
      </c>
      <c r="F23" s="49" t="s">
        <v>39</v>
      </c>
      <c r="G23" s="108">
        <v>3403120</v>
      </c>
      <c r="H23" s="24"/>
      <c r="I23" s="24"/>
      <c r="J23" s="24">
        <f t="shared" si="2"/>
        <v>0</v>
      </c>
      <c r="K23" s="24">
        <f t="shared" si="3"/>
        <v>0</v>
      </c>
      <c r="L23" s="25" t="s">
        <v>33</v>
      </c>
      <c r="M23" s="71">
        <v>13813944.719999999</v>
      </c>
    </row>
    <row r="24" spans="2:13" ht="63">
      <c r="B24" s="22" t="s">
        <v>30</v>
      </c>
      <c r="C24" s="48">
        <v>7</v>
      </c>
      <c r="D24" s="50" t="s">
        <v>66</v>
      </c>
      <c r="E24" s="51" t="s">
        <v>66</v>
      </c>
      <c r="F24" s="49" t="s">
        <v>39</v>
      </c>
      <c r="G24" s="108">
        <v>296000</v>
      </c>
      <c r="H24" s="24"/>
      <c r="I24" s="24"/>
      <c r="J24" s="24">
        <f t="shared" si="2"/>
        <v>0</v>
      </c>
      <c r="K24" s="24">
        <f t="shared" si="3"/>
        <v>0</v>
      </c>
      <c r="L24" s="25" t="s">
        <v>33</v>
      </c>
      <c r="M24" s="71">
        <v>1510961.6</v>
      </c>
    </row>
    <row r="25" spans="2:13" ht="63">
      <c r="B25" s="22" t="s">
        <v>30</v>
      </c>
      <c r="C25" s="48">
        <v>8</v>
      </c>
      <c r="D25" s="50" t="s">
        <v>67</v>
      </c>
      <c r="E25" s="51" t="s">
        <v>67</v>
      </c>
      <c r="F25" s="49" t="s">
        <v>39</v>
      </c>
      <c r="G25" s="108">
        <v>1605020</v>
      </c>
      <c r="H25" s="24"/>
      <c r="I25" s="24"/>
      <c r="J25" s="24">
        <f t="shared" si="2"/>
        <v>0</v>
      </c>
      <c r="K25" s="24">
        <f t="shared" si="3"/>
        <v>0</v>
      </c>
      <c r="L25" s="25" t="s">
        <v>33</v>
      </c>
      <c r="M25" s="71">
        <v>3567156.96</v>
      </c>
    </row>
    <row r="26" spans="2:13" ht="63">
      <c r="B26" s="22" t="s">
        <v>30</v>
      </c>
      <c r="C26" s="48">
        <v>9</v>
      </c>
      <c r="D26" s="50" t="s">
        <v>68</v>
      </c>
      <c r="E26" s="51" t="s">
        <v>68</v>
      </c>
      <c r="F26" s="49" t="s">
        <v>39</v>
      </c>
      <c r="G26" s="108">
        <v>327960</v>
      </c>
      <c r="H26" s="24"/>
      <c r="I26" s="24"/>
      <c r="J26" s="24">
        <f t="shared" si="2"/>
        <v>0</v>
      </c>
      <c r="K26" s="24">
        <f t="shared" si="3"/>
        <v>0</v>
      </c>
      <c r="L26" s="25" t="s">
        <v>33</v>
      </c>
      <c r="M26" s="71">
        <v>938621.52</v>
      </c>
    </row>
    <row r="27" spans="2:13" ht="63">
      <c r="B27" s="22" t="s">
        <v>30</v>
      </c>
      <c r="C27" s="48">
        <v>10</v>
      </c>
      <c r="D27" s="50" t="s">
        <v>69</v>
      </c>
      <c r="E27" s="51" t="s">
        <v>69</v>
      </c>
      <c r="F27" s="49" t="s">
        <v>39</v>
      </c>
      <c r="G27" s="108">
        <v>1604400</v>
      </c>
      <c r="H27" s="24"/>
      <c r="I27" s="24"/>
      <c r="J27" s="24">
        <f t="shared" si="2"/>
        <v>0</v>
      </c>
      <c r="K27" s="24">
        <f t="shared" si="3"/>
        <v>0</v>
      </c>
      <c r="L27" s="25" t="s">
        <v>33</v>
      </c>
      <c r="M27" s="71">
        <v>950698.72000000009</v>
      </c>
    </row>
    <row r="28" spans="2:13" ht="63">
      <c r="B28" s="22" t="s">
        <v>30</v>
      </c>
      <c r="C28" s="48">
        <v>11</v>
      </c>
      <c r="D28" s="50" t="s">
        <v>70</v>
      </c>
      <c r="E28" s="51" t="s">
        <v>70</v>
      </c>
      <c r="F28" s="49" t="s">
        <v>39</v>
      </c>
      <c r="G28" s="108">
        <v>3044</v>
      </c>
      <c r="H28" s="24"/>
      <c r="I28" s="24"/>
      <c r="J28" s="24">
        <f t="shared" si="2"/>
        <v>0</v>
      </c>
      <c r="K28" s="24">
        <f t="shared" si="3"/>
        <v>0</v>
      </c>
      <c r="L28" s="25" t="s">
        <v>33</v>
      </c>
      <c r="M28" s="71">
        <v>30440</v>
      </c>
    </row>
    <row r="29" spans="2:13" ht="63">
      <c r="B29" s="22" t="s">
        <v>30</v>
      </c>
      <c r="C29" s="48">
        <v>12</v>
      </c>
      <c r="D29" s="50" t="s">
        <v>71</v>
      </c>
      <c r="E29" s="51" t="s">
        <v>71</v>
      </c>
      <c r="F29" s="49" t="s">
        <v>39</v>
      </c>
      <c r="G29" s="108">
        <v>37632</v>
      </c>
      <c r="H29" s="24"/>
      <c r="I29" s="24"/>
      <c r="J29" s="24">
        <f t="shared" si="2"/>
        <v>0</v>
      </c>
      <c r="K29" s="24">
        <f t="shared" si="3"/>
        <v>0</v>
      </c>
      <c r="L29" s="25" t="s">
        <v>33</v>
      </c>
      <c r="M29" s="71">
        <v>564480</v>
      </c>
    </row>
    <row r="30" spans="2:13" ht="63">
      <c r="B30" s="22" t="s">
        <v>30</v>
      </c>
      <c r="C30" s="48">
        <v>13</v>
      </c>
      <c r="D30" s="50" t="s">
        <v>72</v>
      </c>
      <c r="E30" s="51" t="s">
        <v>72</v>
      </c>
      <c r="F30" s="49" t="s">
        <v>39</v>
      </c>
      <c r="G30" s="108">
        <v>12164</v>
      </c>
      <c r="H30" s="24"/>
      <c r="I30" s="24"/>
      <c r="J30" s="24">
        <f t="shared" si="2"/>
        <v>0</v>
      </c>
      <c r="K30" s="24">
        <f t="shared" si="3"/>
        <v>0</v>
      </c>
      <c r="L30" s="25" t="s">
        <v>33</v>
      </c>
      <c r="M30" s="71">
        <v>95748.92</v>
      </c>
    </row>
    <row r="31" spans="2:13" ht="63">
      <c r="B31" s="22" t="s">
        <v>30</v>
      </c>
      <c r="C31" s="48">
        <v>14</v>
      </c>
      <c r="D31" s="50" t="s">
        <v>73</v>
      </c>
      <c r="E31" s="51" t="s">
        <v>73</v>
      </c>
      <c r="F31" s="49" t="s">
        <v>39</v>
      </c>
      <c r="G31" s="108">
        <v>74376</v>
      </c>
      <c r="H31" s="24"/>
      <c r="I31" s="24"/>
      <c r="J31" s="24">
        <f t="shared" si="2"/>
        <v>0</v>
      </c>
      <c r="K31" s="24">
        <f t="shared" si="3"/>
        <v>0</v>
      </c>
      <c r="L31" s="25" t="s">
        <v>33</v>
      </c>
      <c r="M31" s="71">
        <v>1190016</v>
      </c>
    </row>
    <row r="32" spans="2:13" ht="63">
      <c r="B32" s="22" t="s">
        <v>30</v>
      </c>
      <c r="C32" s="52">
        <v>15</v>
      </c>
      <c r="D32" s="57" t="s">
        <v>74</v>
      </c>
      <c r="E32" s="58"/>
      <c r="F32" s="56"/>
      <c r="G32" s="110">
        <v>906340</v>
      </c>
      <c r="H32" s="24"/>
      <c r="I32" s="24"/>
      <c r="J32" s="24">
        <f t="shared" si="2"/>
        <v>0</v>
      </c>
      <c r="K32" s="24">
        <f t="shared" si="3"/>
        <v>0</v>
      </c>
      <c r="L32" s="25" t="s">
        <v>33</v>
      </c>
      <c r="M32" s="71">
        <v>5197863.1999999993</v>
      </c>
    </row>
    <row r="33" spans="2:13" ht="63">
      <c r="B33" s="22" t="s">
        <v>30</v>
      </c>
      <c r="C33" s="48" t="s">
        <v>75</v>
      </c>
      <c r="D33" s="50" t="s">
        <v>76</v>
      </c>
      <c r="E33" s="51" t="s">
        <v>76</v>
      </c>
      <c r="F33" s="49" t="s">
        <v>39</v>
      </c>
      <c r="G33" s="111"/>
      <c r="H33" s="24"/>
      <c r="I33" s="24"/>
      <c r="J33" s="24">
        <f t="shared" si="2"/>
        <v>0</v>
      </c>
      <c r="K33" s="24">
        <f t="shared" si="3"/>
        <v>0</v>
      </c>
      <c r="L33" s="25" t="s">
        <v>33</v>
      </c>
      <c r="M33" s="71"/>
    </row>
    <row r="34" spans="2:13" ht="63">
      <c r="B34" s="22" t="s">
        <v>30</v>
      </c>
      <c r="C34" s="48" t="s">
        <v>77</v>
      </c>
      <c r="D34" s="50" t="s">
        <v>78</v>
      </c>
      <c r="E34" s="51" t="s">
        <v>78</v>
      </c>
      <c r="F34" s="49" t="s">
        <v>39</v>
      </c>
      <c r="G34" s="111"/>
      <c r="H34" s="24"/>
      <c r="I34" s="24"/>
      <c r="J34" s="24">
        <f t="shared" si="2"/>
        <v>0</v>
      </c>
      <c r="K34" s="24">
        <f t="shared" si="3"/>
        <v>0</v>
      </c>
      <c r="L34" s="25" t="s">
        <v>33</v>
      </c>
      <c r="M34" s="71"/>
    </row>
    <row r="35" spans="2:13" ht="63">
      <c r="B35" s="22" t="s">
        <v>30</v>
      </c>
      <c r="C35" s="48" t="s">
        <v>79</v>
      </c>
      <c r="D35" s="50" t="s">
        <v>80</v>
      </c>
      <c r="E35" s="51" t="s">
        <v>80</v>
      </c>
      <c r="F35" s="49" t="s">
        <v>39</v>
      </c>
      <c r="G35" s="111"/>
      <c r="H35" s="24"/>
      <c r="I35" s="24"/>
      <c r="J35" s="24">
        <f t="shared" si="2"/>
        <v>0</v>
      </c>
      <c r="K35" s="24">
        <f t="shared" si="3"/>
        <v>0</v>
      </c>
      <c r="L35" s="25" t="s">
        <v>33</v>
      </c>
      <c r="M35" s="71"/>
    </row>
    <row r="36" spans="2:13" ht="63">
      <c r="B36" s="22" t="s">
        <v>30</v>
      </c>
      <c r="C36" s="48" t="s">
        <v>81</v>
      </c>
      <c r="D36" s="50" t="s">
        <v>82</v>
      </c>
      <c r="E36" s="51" t="s">
        <v>82</v>
      </c>
      <c r="F36" s="49" t="s">
        <v>39</v>
      </c>
      <c r="G36" s="111"/>
      <c r="H36" s="24"/>
      <c r="I36" s="24"/>
      <c r="J36" s="24">
        <f t="shared" si="2"/>
        <v>0</v>
      </c>
      <c r="K36" s="24">
        <f t="shared" si="3"/>
        <v>0</v>
      </c>
      <c r="L36" s="25" t="s">
        <v>33</v>
      </c>
      <c r="M36" s="71"/>
    </row>
    <row r="37" spans="2:13" ht="63">
      <c r="B37" s="22" t="s">
        <v>30</v>
      </c>
      <c r="C37" s="48" t="s">
        <v>83</v>
      </c>
      <c r="D37" s="50" t="s">
        <v>84</v>
      </c>
      <c r="E37" s="51" t="s">
        <v>84</v>
      </c>
      <c r="F37" s="49" t="s">
        <v>39</v>
      </c>
      <c r="G37" s="111"/>
      <c r="H37" s="24"/>
      <c r="I37" s="24"/>
      <c r="J37" s="24">
        <f t="shared" si="2"/>
        <v>0</v>
      </c>
      <c r="K37" s="24">
        <f t="shared" si="3"/>
        <v>0</v>
      </c>
      <c r="L37" s="25" t="s">
        <v>33</v>
      </c>
      <c r="M37" s="71"/>
    </row>
    <row r="38" spans="2:13" ht="63">
      <c r="B38" s="22" t="s">
        <v>30</v>
      </c>
      <c r="C38" s="48" t="s">
        <v>85</v>
      </c>
      <c r="D38" s="50" t="s">
        <v>86</v>
      </c>
      <c r="E38" s="51" t="s">
        <v>86</v>
      </c>
      <c r="F38" s="49" t="s">
        <v>39</v>
      </c>
      <c r="G38" s="111"/>
      <c r="H38" s="24"/>
      <c r="I38" s="24"/>
      <c r="J38" s="24">
        <f t="shared" si="2"/>
        <v>0</v>
      </c>
      <c r="K38" s="24">
        <f t="shared" si="3"/>
        <v>0</v>
      </c>
      <c r="L38" s="25" t="s">
        <v>33</v>
      </c>
      <c r="M38" s="71"/>
    </row>
    <row r="39" spans="2:13" ht="63">
      <c r="B39" s="22" t="s">
        <v>30</v>
      </c>
      <c r="C39" s="48" t="s">
        <v>87</v>
      </c>
      <c r="D39" s="50" t="s">
        <v>88</v>
      </c>
      <c r="E39" s="51" t="s">
        <v>88</v>
      </c>
      <c r="F39" s="49" t="s">
        <v>39</v>
      </c>
      <c r="G39" s="111"/>
      <c r="H39" s="24"/>
      <c r="I39" s="24"/>
      <c r="J39" s="24">
        <f t="shared" si="2"/>
        <v>0</v>
      </c>
      <c r="K39" s="24">
        <f t="shared" si="3"/>
        <v>0</v>
      </c>
      <c r="L39" s="25" t="s">
        <v>33</v>
      </c>
      <c r="M39" s="71"/>
    </row>
    <row r="40" spans="2:13" ht="63">
      <c r="B40" s="22" t="s">
        <v>30</v>
      </c>
      <c r="C40" s="48" t="s">
        <v>89</v>
      </c>
      <c r="D40" s="50" t="s">
        <v>90</v>
      </c>
      <c r="E40" s="51" t="s">
        <v>90</v>
      </c>
      <c r="F40" s="49" t="s">
        <v>39</v>
      </c>
      <c r="G40" s="111"/>
      <c r="H40" s="24"/>
      <c r="I40" s="24"/>
      <c r="J40" s="24">
        <f t="shared" si="2"/>
        <v>0</v>
      </c>
      <c r="K40" s="24">
        <f t="shared" si="3"/>
        <v>0</v>
      </c>
      <c r="L40" s="25" t="s">
        <v>33</v>
      </c>
      <c r="M40" s="71"/>
    </row>
    <row r="41" spans="2:13" ht="63">
      <c r="B41" s="22" t="s">
        <v>30</v>
      </c>
      <c r="C41" s="48" t="s">
        <v>91</v>
      </c>
      <c r="D41" s="50" t="s">
        <v>92</v>
      </c>
      <c r="E41" s="51" t="s">
        <v>92</v>
      </c>
      <c r="F41" s="49" t="s">
        <v>39</v>
      </c>
      <c r="G41" s="112"/>
      <c r="H41" s="24"/>
      <c r="I41" s="24"/>
      <c r="J41" s="24">
        <f t="shared" si="2"/>
        <v>0</v>
      </c>
      <c r="K41" s="24">
        <f t="shared" si="3"/>
        <v>0</v>
      </c>
      <c r="L41" s="25" t="s">
        <v>33</v>
      </c>
      <c r="M41" s="71"/>
    </row>
    <row r="42" spans="2:13" ht="63">
      <c r="B42" s="22" t="s">
        <v>30</v>
      </c>
      <c r="C42" s="52">
        <v>16</v>
      </c>
      <c r="D42" s="54" t="s">
        <v>93</v>
      </c>
      <c r="E42" s="55"/>
      <c r="F42" s="53"/>
      <c r="G42" s="110">
        <v>2268</v>
      </c>
      <c r="H42" s="24"/>
      <c r="I42" s="24"/>
      <c r="J42" s="24">
        <f t="shared" si="2"/>
        <v>0</v>
      </c>
      <c r="K42" s="24">
        <f t="shared" si="3"/>
        <v>0</v>
      </c>
      <c r="L42" s="25" t="s">
        <v>33</v>
      </c>
      <c r="M42" s="71">
        <v>94500.12</v>
      </c>
    </row>
    <row r="43" spans="2:13" ht="63">
      <c r="B43" s="22" t="s">
        <v>30</v>
      </c>
      <c r="C43" s="48" t="s">
        <v>94</v>
      </c>
      <c r="D43" s="50" t="s">
        <v>95</v>
      </c>
      <c r="E43" s="51" t="s">
        <v>95</v>
      </c>
      <c r="F43" s="49" t="s">
        <v>39</v>
      </c>
      <c r="G43" s="111"/>
      <c r="H43" s="24"/>
      <c r="I43" s="24"/>
      <c r="J43" s="24">
        <f t="shared" si="2"/>
        <v>0</v>
      </c>
      <c r="K43" s="24">
        <f t="shared" si="3"/>
        <v>0</v>
      </c>
      <c r="L43" s="25" t="s">
        <v>33</v>
      </c>
      <c r="M43" s="71"/>
    </row>
    <row r="44" spans="2:13" ht="63">
      <c r="B44" s="22" t="s">
        <v>30</v>
      </c>
      <c r="C44" s="48" t="s">
        <v>96</v>
      </c>
      <c r="D44" s="50" t="s">
        <v>97</v>
      </c>
      <c r="E44" s="51" t="s">
        <v>97</v>
      </c>
      <c r="F44" s="49" t="s">
        <v>39</v>
      </c>
      <c r="G44" s="111"/>
      <c r="H44" s="24"/>
      <c r="I44" s="24"/>
      <c r="J44" s="24">
        <f t="shared" si="2"/>
        <v>0</v>
      </c>
      <c r="K44" s="24">
        <f t="shared" si="3"/>
        <v>0</v>
      </c>
      <c r="L44" s="25" t="s">
        <v>33</v>
      </c>
      <c r="M44" s="71"/>
    </row>
    <row r="45" spans="2:13" ht="63">
      <c r="B45" s="22" t="s">
        <v>30</v>
      </c>
      <c r="C45" s="48" t="s">
        <v>98</v>
      </c>
      <c r="D45" s="50" t="s">
        <v>99</v>
      </c>
      <c r="E45" s="51" t="s">
        <v>99</v>
      </c>
      <c r="F45" s="49" t="s">
        <v>39</v>
      </c>
      <c r="G45" s="111"/>
      <c r="H45" s="24"/>
      <c r="I45" s="24"/>
      <c r="J45" s="24">
        <f t="shared" si="2"/>
        <v>0</v>
      </c>
      <c r="K45" s="24">
        <f t="shared" si="3"/>
        <v>0</v>
      </c>
      <c r="L45" s="25" t="s">
        <v>33</v>
      </c>
      <c r="M45" s="71"/>
    </row>
    <row r="46" spans="2:13" ht="63">
      <c r="B46" s="22" t="s">
        <v>30</v>
      </c>
      <c r="C46" s="48" t="s">
        <v>100</v>
      </c>
      <c r="D46" s="50" t="s">
        <v>101</v>
      </c>
      <c r="E46" s="51" t="s">
        <v>101</v>
      </c>
      <c r="F46" s="49" t="s">
        <v>39</v>
      </c>
      <c r="G46" s="111"/>
      <c r="H46" s="24"/>
      <c r="I46" s="24"/>
      <c r="J46" s="24">
        <f t="shared" si="2"/>
        <v>0</v>
      </c>
      <c r="K46" s="24">
        <f t="shared" si="3"/>
        <v>0</v>
      </c>
      <c r="L46" s="25" t="s">
        <v>33</v>
      </c>
      <c r="M46" s="71"/>
    </row>
    <row r="47" spans="2:13" ht="63">
      <c r="B47" s="22" t="s">
        <v>30</v>
      </c>
      <c r="C47" s="48" t="s">
        <v>102</v>
      </c>
      <c r="D47" s="50" t="s">
        <v>103</v>
      </c>
      <c r="E47" s="51" t="s">
        <v>103</v>
      </c>
      <c r="F47" s="49" t="s">
        <v>39</v>
      </c>
      <c r="G47" s="111"/>
      <c r="H47" s="24"/>
      <c r="I47" s="24"/>
      <c r="J47" s="24">
        <f t="shared" si="2"/>
        <v>0</v>
      </c>
      <c r="K47" s="24">
        <f t="shared" si="3"/>
        <v>0</v>
      </c>
      <c r="L47" s="25" t="s">
        <v>33</v>
      </c>
      <c r="M47" s="71"/>
    </row>
    <row r="48" spans="2:13" ht="63">
      <c r="B48" s="22" t="s">
        <v>30</v>
      </c>
      <c r="C48" s="48" t="s">
        <v>104</v>
      </c>
      <c r="D48" s="50" t="s">
        <v>105</v>
      </c>
      <c r="E48" s="51" t="s">
        <v>105</v>
      </c>
      <c r="F48" s="49" t="s">
        <v>39</v>
      </c>
      <c r="G48" s="112"/>
      <c r="H48" s="24"/>
      <c r="I48" s="24"/>
      <c r="J48" s="24">
        <f t="shared" si="2"/>
        <v>0</v>
      </c>
      <c r="K48" s="24">
        <f t="shared" si="3"/>
        <v>0</v>
      </c>
      <c r="L48" s="25" t="s">
        <v>33</v>
      </c>
      <c r="M48" s="71"/>
    </row>
    <row r="49" spans="2:13" ht="63">
      <c r="B49" s="22" t="s">
        <v>30</v>
      </c>
      <c r="C49" s="59">
        <v>17</v>
      </c>
      <c r="D49" s="54" t="s">
        <v>106</v>
      </c>
      <c r="E49" s="55"/>
      <c r="F49" s="53"/>
      <c r="G49" s="110">
        <v>13972</v>
      </c>
      <c r="H49" s="24"/>
      <c r="I49" s="24"/>
      <c r="J49" s="24">
        <f t="shared" si="2"/>
        <v>0</v>
      </c>
      <c r="K49" s="24">
        <f t="shared" si="3"/>
        <v>0</v>
      </c>
      <c r="L49" s="25" t="s">
        <v>33</v>
      </c>
      <c r="M49" s="71">
        <v>1341312</v>
      </c>
    </row>
    <row r="50" spans="2:13" ht="63">
      <c r="B50" s="22" t="s">
        <v>30</v>
      </c>
      <c r="C50" s="48" t="s">
        <v>107</v>
      </c>
      <c r="D50" s="50" t="s">
        <v>108</v>
      </c>
      <c r="E50" s="51" t="s">
        <v>108</v>
      </c>
      <c r="F50" s="49" t="s">
        <v>39</v>
      </c>
      <c r="G50" s="111"/>
      <c r="H50" s="24"/>
      <c r="I50" s="24"/>
      <c r="J50" s="24">
        <f t="shared" si="2"/>
        <v>0</v>
      </c>
      <c r="K50" s="24">
        <f t="shared" si="3"/>
        <v>0</v>
      </c>
      <c r="L50" s="25" t="s">
        <v>33</v>
      </c>
      <c r="M50" s="71"/>
    </row>
    <row r="51" spans="2:13" ht="63">
      <c r="B51" s="22" t="s">
        <v>30</v>
      </c>
      <c r="C51" s="48" t="s">
        <v>109</v>
      </c>
      <c r="D51" s="50" t="s">
        <v>110</v>
      </c>
      <c r="E51" s="51" t="s">
        <v>110</v>
      </c>
      <c r="F51" s="49" t="s">
        <v>39</v>
      </c>
      <c r="G51" s="111"/>
      <c r="H51" s="24"/>
      <c r="I51" s="24"/>
      <c r="J51" s="24">
        <f t="shared" si="2"/>
        <v>0</v>
      </c>
      <c r="K51" s="24">
        <f t="shared" si="3"/>
        <v>0</v>
      </c>
      <c r="L51" s="25" t="s">
        <v>33</v>
      </c>
      <c r="M51" s="71"/>
    </row>
    <row r="52" spans="2:13" ht="63">
      <c r="B52" s="22" t="s">
        <v>30</v>
      </c>
      <c r="C52" s="48" t="s">
        <v>111</v>
      </c>
      <c r="D52" s="50" t="s">
        <v>112</v>
      </c>
      <c r="E52" s="51" t="s">
        <v>112</v>
      </c>
      <c r="F52" s="49" t="s">
        <v>39</v>
      </c>
      <c r="G52" s="111"/>
      <c r="H52" s="24"/>
      <c r="I52" s="24"/>
      <c r="J52" s="24">
        <f t="shared" si="2"/>
        <v>0</v>
      </c>
      <c r="K52" s="24">
        <f t="shared" si="3"/>
        <v>0</v>
      </c>
      <c r="L52" s="25" t="s">
        <v>33</v>
      </c>
      <c r="M52" s="71"/>
    </row>
    <row r="53" spans="2:13" ht="63">
      <c r="B53" s="22" t="s">
        <v>30</v>
      </c>
      <c r="C53" s="48" t="s">
        <v>113</v>
      </c>
      <c r="D53" s="50" t="s">
        <v>114</v>
      </c>
      <c r="E53" s="51" t="s">
        <v>114</v>
      </c>
      <c r="F53" s="49" t="s">
        <v>39</v>
      </c>
      <c r="G53" s="111"/>
      <c r="H53" s="24"/>
      <c r="I53" s="24"/>
      <c r="J53" s="24">
        <f t="shared" si="2"/>
        <v>0</v>
      </c>
      <c r="K53" s="24">
        <f t="shared" si="3"/>
        <v>0</v>
      </c>
      <c r="L53" s="25" t="s">
        <v>33</v>
      </c>
      <c r="M53" s="71"/>
    </row>
    <row r="54" spans="2:13" ht="63">
      <c r="B54" s="22" t="s">
        <v>30</v>
      </c>
      <c r="C54" s="48" t="s">
        <v>115</v>
      </c>
      <c r="D54" s="50" t="s">
        <v>116</v>
      </c>
      <c r="E54" s="51" t="s">
        <v>116</v>
      </c>
      <c r="F54" s="49" t="s">
        <v>39</v>
      </c>
      <c r="G54" s="111"/>
      <c r="H54" s="24"/>
      <c r="I54" s="24"/>
      <c r="J54" s="24">
        <f t="shared" si="2"/>
        <v>0</v>
      </c>
      <c r="K54" s="24">
        <f t="shared" si="3"/>
        <v>0</v>
      </c>
      <c r="L54" s="25" t="s">
        <v>33</v>
      </c>
      <c r="M54" s="71"/>
    </row>
    <row r="55" spans="2:13" ht="63">
      <c r="B55" s="22" t="s">
        <v>30</v>
      </c>
      <c r="C55" s="48" t="s">
        <v>117</v>
      </c>
      <c r="D55" s="50" t="s">
        <v>118</v>
      </c>
      <c r="E55" s="51" t="s">
        <v>118</v>
      </c>
      <c r="F55" s="49" t="s">
        <v>39</v>
      </c>
      <c r="G55" s="112"/>
      <c r="H55" s="24"/>
      <c r="I55" s="24"/>
      <c r="J55" s="24">
        <f t="shared" si="2"/>
        <v>0</v>
      </c>
      <c r="K55" s="24">
        <f t="shared" si="3"/>
        <v>0</v>
      </c>
      <c r="L55" s="25" t="s">
        <v>33</v>
      </c>
      <c r="M55" s="71"/>
    </row>
    <row r="56" spans="2:13" ht="63">
      <c r="B56" s="22" t="s">
        <v>30</v>
      </c>
      <c r="C56" s="48">
        <v>18</v>
      </c>
      <c r="D56" s="50" t="s">
        <v>119</v>
      </c>
      <c r="E56" s="51" t="s">
        <v>119</v>
      </c>
      <c r="F56" s="49" t="s">
        <v>39</v>
      </c>
      <c r="G56" s="108">
        <v>13440</v>
      </c>
      <c r="H56" s="24"/>
      <c r="I56" s="24"/>
      <c r="J56" s="24">
        <f t="shared" si="2"/>
        <v>0</v>
      </c>
      <c r="K56" s="24">
        <f t="shared" si="3"/>
        <v>0</v>
      </c>
      <c r="L56" s="25" t="s">
        <v>33</v>
      </c>
      <c r="M56" s="71">
        <v>17000</v>
      </c>
    </row>
    <row r="57" spans="2:13" ht="63">
      <c r="B57" s="22" t="s">
        <v>30</v>
      </c>
      <c r="C57" s="48">
        <v>19</v>
      </c>
      <c r="D57" s="50" t="s">
        <v>120</v>
      </c>
      <c r="E57" s="51" t="s">
        <v>120</v>
      </c>
      <c r="F57" s="49" t="s">
        <v>39</v>
      </c>
      <c r="G57" s="108">
        <v>122976</v>
      </c>
      <c r="H57" s="24"/>
      <c r="I57" s="24"/>
      <c r="J57" s="24">
        <f t="shared" si="2"/>
        <v>0</v>
      </c>
      <c r="K57" s="24">
        <f t="shared" si="3"/>
        <v>0</v>
      </c>
      <c r="L57" s="25" t="s">
        <v>33</v>
      </c>
      <c r="M57" s="71">
        <v>164787.84</v>
      </c>
    </row>
    <row r="58" spans="2:13" ht="63">
      <c r="B58" s="22" t="s">
        <v>30</v>
      </c>
      <c r="C58" s="48">
        <v>20</v>
      </c>
      <c r="D58" s="50" t="s">
        <v>121</v>
      </c>
      <c r="E58" s="51" t="s">
        <v>121</v>
      </c>
      <c r="F58" s="49" t="s">
        <v>39</v>
      </c>
      <c r="G58" s="108">
        <v>137200</v>
      </c>
      <c r="H58" s="24"/>
      <c r="I58" s="24"/>
      <c r="J58" s="24">
        <f t="shared" si="2"/>
        <v>0</v>
      </c>
      <c r="K58" s="24">
        <f t="shared" si="3"/>
        <v>0</v>
      </c>
      <c r="L58" s="25" t="s">
        <v>33</v>
      </c>
      <c r="M58" s="71">
        <v>182600</v>
      </c>
    </row>
    <row r="59" spans="2:13" ht="63">
      <c r="B59" s="22" t="s">
        <v>30</v>
      </c>
      <c r="C59" s="48">
        <v>21</v>
      </c>
      <c r="D59" s="50" t="s">
        <v>122</v>
      </c>
      <c r="E59" s="51" t="s">
        <v>122</v>
      </c>
      <c r="F59" s="49" t="s">
        <v>39</v>
      </c>
      <c r="G59" s="108">
        <v>773856</v>
      </c>
      <c r="H59" s="24"/>
      <c r="I59" s="24"/>
      <c r="J59" s="24">
        <f t="shared" si="2"/>
        <v>0</v>
      </c>
      <c r="K59" s="24">
        <f t="shared" si="3"/>
        <v>0</v>
      </c>
      <c r="L59" s="25" t="s">
        <v>33</v>
      </c>
      <c r="M59" s="71">
        <v>2296650</v>
      </c>
    </row>
    <row r="60" spans="2:13" ht="63">
      <c r="B60" s="22" t="s">
        <v>30</v>
      </c>
      <c r="C60" s="48">
        <v>22</v>
      </c>
      <c r="D60" s="50" t="s">
        <v>123</v>
      </c>
      <c r="E60" s="51" t="s">
        <v>123</v>
      </c>
      <c r="F60" s="49" t="s">
        <v>39</v>
      </c>
      <c r="G60" s="108">
        <v>435120</v>
      </c>
      <c r="H60" s="24"/>
      <c r="I60" s="24"/>
      <c r="J60" s="24">
        <f t="shared" si="2"/>
        <v>0</v>
      </c>
      <c r="K60" s="24">
        <f t="shared" si="3"/>
        <v>0</v>
      </c>
      <c r="L60" s="25" t="s">
        <v>33</v>
      </c>
      <c r="M60" s="71">
        <v>1313400</v>
      </c>
    </row>
    <row r="61" spans="2:13" ht="63">
      <c r="B61" s="22" t="s">
        <v>30</v>
      </c>
      <c r="C61" s="48">
        <v>23</v>
      </c>
      <c r="D61" s="50" t="s">
        <v>124</v>
      </c>
      <c r="E61" s="51" t="s">
        <v>124</v>
      </c>
      <c r="F61" s="49" t="s">
        <v>39</v>
      </c>
      <c r="G61" s="108">
        <v>168360</v>
      </c>
      <c r="H61" s="24"/>
      <c r="I61" s="24"/>
      <c r="J61" s="24">
        <f t="shared" si="2"/>
        <v>0</v>
      </c>
      <c r="K61" s="24">
        <f t="shared" si="3"/>
        <v>0</v>
      </c>
      <c r="L61" s="25" t="s">
        <v>33</v>
      </c>
      <c r="M61" s="71">
        <v>991300</v>
      </c>
    </row>
    <row r="62" spans="2:13" ht="63">
      <c r="B62" s="22" t="s">
        <v>30</v>
      </c>
      <c r="C62" s="48">
        <v>24</v>
      </c>
      <c r="D62" s="50" t="s">
        <v>125</v>
      </c>
      <c r="E62" s="51" t="s">
        <v>125</v>
      </c>
      <c r="F62" s="49" t="s">
        <v>39</v>
      </c>
      <c r="G62" s="108">
        <v>155640</v>
      </c>
      <c r="H62" s="24"/>
      <c r="I62" s="24"/>
      <c r="J62" s="24">
        <f t="shared" si="2"/>
        <v>0</v>
      </c>
      <c r="K62" s="24">
        <f t="shared" si="3"/>
        <v>0</v>
      </c>
      <c r="L62" s="25" t="s">
        <v>33</v>
      </c>
      <c r="M62" s="71">
        <v>852800</v>
      </c>
    </row>
    <row r="63" spans="2:13" ht="63">
      <c r="B63" s="22" t="s">
        <v>30</v>
      </c>
      <c r="C63" s="48">
        <v>25</v>
      </c>
      <c r="D63" s="50" t="s">
        <v>126</v>
      </c>
      <c r="E63" s="51" t="s">
        <v>126</v>
      </c>
      <c r="F63" s="49" t="s">
        <v>39</v>
      </c>
      <c r="G63" s="108">
        <v>91360</v>
      </c>
      <c r="H63" s="24"/>
      <c r="I63" s="24"/>
      <c r="J63" s="24">
        <f t="shared" si="2"/>
        <v>0</v>
      </c>
      <c r="K63" s="24">
        <f t="shared" si="3"/>
        <v>0</v>
      </c>
      <c r="L63" s="25" t="s">
        <v>33</v>
      </c>
      <c r="M63" s="71">
        <v>109632</v>
      </c>
    </row>
    <row r="64" spans="2:13" ht="63">
      <c r="B64" s="22" t="s">
        <v>30</v>
      </c>
      <c r="C64" s="48">
        <v>26</v>
      </c>
      <c r="D64" s="50" t="s">
        <v>127</v>
      </c>
      <c r="E64" s="51" t="s">
        <v>127</v>
      </c>
      <c r="F64" s="49" t="s">
        <v>39</v>
      </c>
      <c r="G64" s="108">
        <v>83420</v>
      </c>
      <c r="H64" s="24"/>
      <c r="I64" s="24"/>
      <c r="J64" s="24">
        <f t="shared" si="2"/>
        <v>0</v>
      </c>
      <c r="K64" s="24">
        <f t="shared" si="3"/>
        <v>0</v>
      </c>
      <c r="L64" s="25" t="s">
        <v>33</v>
      </c>
      <c r="M64" s="71">
        <v>1210716.2</v>
      </c>
    </row>
    <row r="65" spans="2:13" ht="63">
      <c r="B65" s="22" t="s">
        <v>30</v>
      </c>
      <c r="C65" s="48">
        <v>27</v>
      </c>
      <c r="D65" s="50" t="s">
        <v>128</v>
      </c>
      <c r="E65" s="51" t="s">
        <v>128</v>
      </c>
      <c r="F65" s="49" t="s">
        <v>39</v>
      </c>
      <c r="G65" s="108">
        <v>1680000</v>
      </c>
      <c r="H65" s="24"/>
      <c r="I65" s="24"/>
      <c r="J65" s="24">
        <f t="shared" si="2"/>
        <v>0</v>
      </c>
      <c r="K65" s="24">
        <f t="shared" si="3"/>
        <v>0</v>
      </c>
      <c r="L65" s="25" t="s">
        <v>33</v>
      </c>
      <c r="M65" s="71">
        <v>158000</v>
      </c>
    </row>
    <row r="66" spans="2:13" ht="63">
      <c r="B66" s="22" t="s">
        <v>30</v>
      </c>
      <c r="C66" s="48">
        <v>28</v>
      </c>
      <c r="D66" s="50" t="s">
        <v>129</v>
      </c>
      <c r="E66" s="51" t="s">
        <v>129</v>
      </c>
      <c r="F66" s="49" t="s">
        <v>39</v>
      </c>
      <c r="G66" s="108">
        <v>90000</v>
      </c>
      <c r="H66" s="24"/>
      <c r="I66" s="24"/>
      <c r="J66" s="24">
        <f t="shared" si="2"/>
        <v>0</v>
      </c>
      <c r="K66" s="24">
        <f t="shared" si="3"/>
        <v>0</v>
      </c>
      <c r="L66" s="25" t="s">
        <v>33</v>
      </c>
      <c r="M66" s="71">
        <v>118503</v>
      </c>
    </row>
    <row r="67" spans="2:13" ht="63">
      <c r="B67" s="22" t="s">
        <v>30</v>
      </c>
      <c r="C67" s="48">
        <v>29</v>
      </c>
      <c r="D67" s="50" t="s">
        <v>130</v>
      </c>
      <c r="E67" s="51" t="s">
        <v>130</v>
      </c>
      <c r="F67" s="49" t="s">
        <v>39</v>
      </c>
      <c r="G67" s="108">
        <v>35680</v>
      </c>
      <c r="H67" s="24"/>
      <c r="I67" s="24"/>
      <c r="J67" s="24">
        <f t="shared" si="2"/>
        <v>0</v>
      </c>
      <c r="K67" s="24">
        <f t="shared" si="3"/>
        <v>0</v>
      </c>
      <c r="L67" s="25" t="s">
        <v>33</v>
      </c>
      <c r="M67" s="71">
        <v>214080</v>
      </c>
    </row>
    <row r="68" spans="2:13" ht="63">
      <c r="B68" s="22" t="s">
        <v>30</v>
      </c>
      <c r="C68" s="48">
        <v>30</v>
      </c>
      <c r="D68" s="50" t="s">
        <v>131</v>
      </c>
      <c r="E68" s="51" t="s">
        <v>131</v>
      </c>
      <c r="F68" s="49" t="s">
        <v>39</v>
      </c>
      <c r="G68" s="108">
        <v>92580</v>
      </c>
      <c r="H68" s="24"/>
      <c r="I68" s="24"/>
      <c r="J68" s="24">
        <f t="shared" si="2"/>
        <v>0</v>
      </c>
      <c r="K68" s="24">
        <f t="shared" si="3"/>
        <v>0</v>
      </c>
      <c r="L68" s="25" t="s">
        <v>33</v>
      </c>
      <c r="M68" s="71">
        <v>1666440</v>
      </c>
    </row>
    <row r="69" spans="2:13" ht="63">
      <c r="B69" s="22" t="s">
        <v>30</v>
      </c>
      <c r="C69" s="48">
        <v>31</v>
      </c>
      <c r="D69" s="50" t="s">
        <v>132</v>
      </c>
      <c r="E69" s="51" t="s">
        <v>132</v>
      </c>
      <c r="F69" s="49" t="s">
        <v>39</v>
      </c>
      <c r="G69" s="108">
        <v>1536</v>
      </c>
      <c r="H69" s="24"/>
      <c r="I69" s="24"/>
      <c r="J69" s="24">
        <f t="shared" si="2"/>
        <v>0</v>
      </c>
      <c r="K69" s="24">
        <f t="shared" si="3"/>
        <v>0</v>
      </c>
      <c r="L69" s="25" t="s">
        <v>33</v>
      </c>
      <c r="M69" s="71">
        <v>142878.72</v>
      </c>
    </row>
    <row r="70" spans="2:13" ht="63">
      <c r="B70" s="22" t="s">
        <v>30</v>
      </c>
      <c r="C70" s="48">
        <v>32</v>
      </c>
      <c r="D70" s="50" t="s">
        <v>133</v>
      </c>
      <c r="E70" s="51" t="s">
        <v>133</v>
      </c>
      <c r="F70" s="49" t="s">
        <v>39</v>
      </c>
      <c r="G70" s="108">
        <v>656</v>
      </c>
      <c r="H70" s="24"/>
      <c r="I70" s="24"/>
      <c r="J70" s="24">
        <f t="shared" si="2"/>
        <v>0</v>
      </c>
      <c r="K70" s="24">
        <f t="shared" si="3"/>
        <v>0</v>
      </c>
      <c r="L70" s="25" t="s">
        <v>33</v>
      </c>
      <c r="M70" s="71">
        <v>81363.680000000008</v>
      </c>
    </row>
    <row r="71" spans="2:13" ht="63">
      <c r="B71" s="22" t="s">
        <v>30</v>
      </c>
      <c r="C71" s="48">
        <v>33</v>
      </c>
      <c r="D71" s="50" t="s">
        <v>134</v>
      </c>
      <c r="E71" s="51" t="s">
        <v>134</v>
      </c>
      <c r="F71" s="49" t="s">
        <v>39</v>
      </c>
      <c r="G71" s="108">
        <v>14168</v>
      </c>
      <c r="H71" s="24"/>
      <c r="I71" s="24"/>
      <c r="J71" s="24">
        <f t="shared" si="2"/>
        <v>0</v>
      </c>
      <c r="K71" s="24">
        <f t="shared" si="3"/>
        <v>0</v>
      </c>
      <c r="L71" s="25" t="s">
        <v>33</v>
      </c>
      <c r="M71" s="71">
        <v>153722.79999999999</v>
      </c>
    </row>
    <row r="72" spans="2:13" ht="63">
      <c r="B72" s="22" t="s">
        <v>30</v>
      </c>
      <c r="C72" s="48">
        <v>34</v>
      </c>
      <c r="D72" s="50" t="s">
        <v>135</v>
      </c>
      <c r="E72" s="51" t="s">
        <v>135</v>
      </c>
      <c r="F72" s="49" t="s">
        <v>39</v>
      </c>
      <c r="G72" s="108">
        <v>31772</v>
      </c>
      <c r="H72" s="24"/>
      <c r="I72" s="24"/>
      <c r="J72" s="24">
        <f t="shared" si="2"/>
        <v>0</v>
      </c>
      <c r="K72" s="24">
        <f t="shared" si="3"/>
        <v>0</v>
      </c>
      <c r="L72" s="25" t="s">
        <v>33</v>
      </c>
      <c r="M72" s="71">
        <v>226852.08</v>
      </c>
    </row>
    <row r="73" spans="2:13" ht="63">
      <c r="B73" s="22" t="s">
        <v>30</v>
      </c>
      <c r="C73" s="48">
        <v>35</v>
      </c>
      <c r="D73" s="50" t="s">
        <v>136</v>
      </c>
      <c r="E73" s="51" t="s">
        <v>136</v>
      </c>
      <c r="F73" s="49" t="s">
        <v>39</v>
      </c>
      <c r="G73" s="108">
        <v>913800</v>
      </c>
      <c r="H73" s="24"/>
      <c r="I73" s="24"/>
      <c r="J73" s="24">
        <f t="shared" si="2"/>
        <v>0</v>
      </c>
      <c r="K73" s="24">
        <f t="shared" si="3"/>
        <v>0</v>
      </c>
      <c r="L73" s="25" t="s">
        <v>33</v>
      </c>
      <c r="M73" s="71">
        <v>2394156</v>
      </c>
    </row>
    <row r="74" spans="2:13" ht="63">
      <c r="B74" s="22" t="s">
        <v>30</v>
      </c>
      <c r="C74" s="48">
        <v>36</v>
      </c>
      <c r="D74" s="50" t="s">
        <v>137</v>
      </c>
      <c r="E74" s="51" t="s">
        <v>137</v>
      </c>
      <c r="F74" s="49" t="s">
        <v>39</v>
      </c>
      <c r="G74" s="108">
        <v>3600</v>
      </c>
      <c r="H74" s="24"/>
      <c r="I74" s="24"/>
      <c r="J74" s="24">
        <f t="shared" ref="J74:J137" si="4">H74*G74</f>
        <v>0</v>
      </c>
      <c r="K74" s="24">
        <f t="shared" ref="K74:K137" si="5">I74*G74</f>
        <v>0</v>
      </c>
      <c r="L74" s="25" t="s">
        <v>33</v>
      </c>
      <c r="M74" s="71">
        <v>678000</v>
      </c>
    </row>
    <row r="75" spans="2:13" ht="63">
      <c r="B75" s="22" t="s">
        <v>30</v>
      </c>
      <c r="C75" s="48">
        <v>37</v>
      </c>
      <c r="D75" s="50" t="s">
        <v>138</v>
      </c>
      <c r="E75" s="51" t="s">
        <v>138</v>
      </c>
      <c r="F75" s="49" t="s">
        <v>39</v>
      </c>
      <c r="G75" s="108">
        <v>476</v>
      </c>
      <c r="H75" s="24"/>
      <c r="I75" s="24"/>
      <c r="J75" s="24">
        <f t="shared" si="4"/>
        <v>0</v>
      </c>
      <c r="K75" s="24">
        <f t="shared" si="5"/>
        <v>0</v>
      </c>
      <c r="L75" s="25" t="s">
        <v>33</v>
      </c>
      <c r="M75" s="71">
        <v>674753.8</v>
      </c>
    </row>
    <row r="76" spans="2:13" ht="63">
      <c r="B76" s="22" t="s">
        <v>30</v>
      </c>
      <c r="C76" s="52">
        <v>38</v>
      </c>
      <c r="D76" s="60" t="s">
        <v>139</v>
      </c>
      <c r="E76" s="58"/>
      <c r="F76" s="56"/>
      <c r="G76" s="110">
        <v>167600</v>
      </c>
      <c r="H76" s="24"/>
      <c r="I76" s="24"/>
      <c r="J76" s="24">
        <f t="shared" si="4"/>
        <v>0</v>
      </c>
      <c r="K76" s="24">
        <f t="shared" si="5"/>
        <v>0</v>
      </c>
      <c r="L76" s="25" t="s">
        <v>33</v>
      </c>
      <c r="M76" s="71">
        <v>3638596</v>
      </c>
    </row>
    <row r="77" spans="2:13" ht="63">
      <c r="B77" s="22" t="s">
        <v>30</v>
      </c>
      <c r="C77" s="48" t="s">
        <v>140</v>
      </c>
      <c r="D77" s="50" t="s">
        <v>141</v>
      </c>
      <c r="E77" s="51" t="s">
        <v>141</v>
      </c>
      <c r="F77" s="49" t="s">
        <v>286</v>
      </c>
      <c r="G77" s="111"/>
      <c r="H77" s="24"/>
      <c r="I77" s="24"/>
      <c r="J77" s="24">
        <f t="shared" si="4"/>
        <v>0</v>
      </c>
      <c r="K77" s="24">
        <f t="shared" si="5"/>
        <v>0</v>
      </c>
      <c r="L77" s="25" t="s">
        <v>33</v>
      </c>
      <c r="M77" s="71"/>
    </row>
    <row r="78" spans="2:13" ht="63">
      <c r="B78" s="22" t="s">
        <v>30</v>
      </c>
      <c r="C78" s="48" t="s">
        <v>142</v>
      </c>
      <c r="D78" s="50" t="s">
        <v>143</v>
      </c>
      <c r="E78" s="51" t="s">
        <v>143</v>
      </c>
      <c r="F78" s="49" t="s">
        <v>286</v>
      </c>
      <c r="G78" s="111"/>
      <c r="H78" s="24"/>
      <c r="I78" s="24"/>
      <c r="J78" s="24">
        <f t="shared" si="4"/>
        <v>0</v>
      </c>
      <c r="K78" s="24">
        <f t="shared" si="5"/>
        <v>0</v>
      </c>
      <c r="L78" s="25" t="s">
        <v>33</v>
      </c>
      <c r="M78" s="71"/>
    </row>
    <row r="79" spans="2:13" ht="63">
      <c r="B79" s="22" t="s">
        <v>30</v>
      </c>
      <c r="C79" s="48" t="s">
        <v>144</v>
      </c>
      <c r="D79" s="50" t="s">
        <v>145</v>
      </c>
      <c r="E79" s="51" t="s">
        <v>145</v>
      </c>
      <c r="F79" s="49" t="s">
        <v>286</v>
      </c>
      <c r="G79" s="111"/>
      <c r="H79" s="24"/>
      <c r="I79" s="24"/>
      <c r="J79" s="24">
        <f t="shared" si="4"/>
        <v>0</v>
      </c>
      <c r="K79" s="24">
        <f t="shared" si="5"/>
        <v>0</v>
      </c>
      <c r="L79" s="25" t="s">
        <v>33</v>
      </c>
      <c r="M79" s="71"/>
    </row>
    <row r="80" spans="2:13" ht="63">
      <c r="B80" s="22" t="s">
        <v>30</v>
      </c>
      <c r="C80" s="48" t="s">
        <v>146</v>
      </c>
      <c r="D80" s="50" t="s">
        <v>147</v>
      </c>
      <c r="E80" s="51" t="s">
        <v>147</v>
      </c>
      <c r="F80" s="49" t="s">
        <v>286</v>
      </c>
      <c r="G80" s="111"/>
      <c r="H80" s="24"/>
      <c r="I80" s="24"/>
      <c r="J80" s="24">
        <f t="shared" si="4"/>
        <v>0</v>
      </c>
      <c r="K80" s="24">
        <f t="shared" si="5"/>
        <v>0</v>
      </c>
      <c r="L80" s="25" t="s">
        <v>33</v>
      </c>
      <c r="M80" s="71"/>
    </row>
    <row r="81" spans="2:13" ht="63">
      <c r="B81" s="22" t="s">
        <v>30</v>
      </c>
      <c r="C81" s="48" t="s">
        <v>148</v>
      </c>
      <c r="D81" s="50" t="s">
        <v>149</v>
      </c>
      <c r="E81" s="51" t="s">
        <v>149</v>
      </c>
      <c r="F81" s="49" t="s">
        <v>286</v>
      </c>
      <c r="G81" s="112"/>
      <c r="H81" s="24"/>
      <c r="I81" s="24"/>
      <c r="J81" s="24">
        <f t="shared" si="4"/>
        <v>0</v>
      </c>
      <c r="K81" s="24">
        <f t="shared" si="5"/>
        <v>0</v>
      </c>
      <c r="L81" s="25" t="s">
        <v>33</v>
      </c>
      <c r="M81" s="71"/>
    </row>
    <row r="82" spans="2:13" ht="63">
      <c r="B82" s="22" t="s">
        <v>30</v>
      </c>
      <c r="C82" s="52">
        <v>39</v>
      </c>
      <c r="D82" s="60" t="s">
        <v>150</v>
      </c>
      <c r="E82" s="58"/>
      <c r="F82" s="56"/>
      <c r="G82" s="110">
        <v>4149840</v>
      </c>
      <c r="H82" s="24"/>
      <c r="I82" s="24"/>
      <c r="J82" s="24">
        <f t="shared" si="4"/>
        <v>0</v>
      </c>
      <c r="K82" s="24">
        <f t="shared" si="5"/>
        <v>0</v>
      </c>
      <c r="L82" s="25" t="s">
        <v>33</v>
      </c>
      <c r="M82" s="71">
        <v>9389547.4400000013</v>
      </c>
    </row>
    <row r="83" spans="2:13" ht="63">
      <c r="B83" s="22" t="s">
        <v>30</v>
      </c>
      <c r="C83" s="48" t="s">
        <v>151</v>
      </c>
      <c r="D83" s="50" t="s">
        <v>152</v>
      </c>
      <c r="E83" s="51" t="s">
        <v>152</v>
      </c>
      <c r="F83" s="49" t="s">
        <v>286</v>
      </c>
      <c r="G83" s="111"/>
      <c r="H83" s="24"/>
      <c r="I83" s="24"/>
      <c r="J83" s="24">
        <f t="shared" si="4"/>
        <v>0</v>
      </c>
      <c r="K83" s="24">
        <f t="shared" si="5"/>
        <v>0</v>
      </c>
      <c r="L83" s="25" t="s">
        <v>33</v>
      </c>
      <c r="M83" s="71"/>
    </row>
    <row r="84" spans="2:13" ht="63">
      <c r="B84" s="22" t="s">
        <v>30</v>
      </c>
      <c r="C84" s="48" t="s">
        <v>153</v>
      </c>
      <c r="D84" s="50" t="s">
        <v>154</v>
      </c>
      <c r="E84" s="51" t="s">
        <v>154</v>
      </c>
      <c r="F84" s="49" t="s">
        <v>286</v>
      </c>
      <c r="G84" s="111"/>
      <c r="H84" s="24"/>
      <c r="I84" s="24"/>
      <c r="J84" s="24">
        <f t="shared" si="4"/>
        <v>0</v>
      </c>
      <c r="K84" s="24">
        <f t="shared" si="5"/>
        <v>0</v>
      </c>
      <c r="L84" s="25" t="s">
        <v>33</v>
      </c>
      <c r="M84" s="71"/>
    </row>
    <row r="85" spans="2:13" ht="63">
      <c r="B85" s="22" t="s">
        <v>30</v>
      </c>
      <c r="C85" s="48" t="s">
        <v>155</v>
      </c>
      <c r="D85" s="50" t="s">
        <v>156</v>
      </c>
      <c r="E85" s="51" t="s">
        <v>156</v>
      </c>
      <c r="F85" s="49" t="s">
        <v>286</v>
      </c>
      <c r="G85" s="111"/>
      <c r="H85" s="24"/>
      <c r="I85" s="24"/>
      <c r="J85" s="24">
        <f t="shared" si="4"/>
        <v>0</v>
      </c>
      <c r="K85" s="24">
        <f t="shared" si="5"/>
        <v>0</v>
      </c>
      <c r="L85" s="25" t="s">
        <v>33</v>
      </c>
      <c r="M85" s="71"/>
    </row>
    <row r="86" spans="2:13" ht="63">
      <c r="B86" s="22" t="s">
        <v>30</v>
      </c>
      <c r="C86" s="48" t="s">
        <v>157</v>
      </c>
      <c r="D86" s="50" t="s">
        <v>158</v>
      </c>
      <c r="E86" s="51" t="s">
        <v>158</v>
      </c>
      <c r="F86" s="49" t="s">
        <v>286</v>
      </c>
      <c r="G86" s="111"/>
      <c r="H86" s="24"/>
      <c r="I86" s="24"/>
      <c r="J86" s="24">
        <f t="shared" si="4"/>
        <v>0</v>
      </c>
      <c r="K86" s="24">
        <f t="shared" si="5"/>
        <v>0</v>
      </c>
      <c r="L86" s="25" t="s">
        <v>33</v>
      </c>
      <c r="M86" s="71"/>
    </row>
    <row r="87" spans="2:13" ht="63">
      <c r="B87" s="22" t="s">
        <v>30</v>
      </c>
      <c r="C87" s="48" t="s">
        <v>159</v>
      </c>
      <c r="D87" s="50" t="s">
        <v>160</v>
      </c>
      <c r="E87" s="51" t="s">
        <v>160</v>
      </c>
      <c r="F87" s="49" t="s">
        <v>286</v>
      </c>
      <c r="G87" s="111"/>
      <c r="H87" s="24"/>
      <c r="I87" s="24"/>
      <c r="J87" s="24">
        <f t="shared" si="4"/>
        <v>0</v>
      </c>
      <c r="K87" s="24">
        <f t="shared" si="5"/>
        <v>0</v>
      </c>
      <c r="L87" s="25" t="s">
        <v>33</v>
      </c>
      <c r="M87" s="71"/>
    </row>
    <row r="88" spans="2:13" ht="63">
      <c r="B88" s="22" t="s">
        <v>30</v>
      </c>
      <c r="C88" s="48" t="s">
        <v>161</v>
      </c>
      <c r="D88" s="50" t="s">
        <v>162</v>
      </c>
      <c r="E88" s="51" t="s">
        <v>162</v>
      </c>
      <c r="F88" s="49" t="s">
        <v>286</v>
      </c>
      <c r="G88" s="112"/>
      <c r="H88" s="24"/>
      <c r="I88" s="24"/>
      <c r="J88" s="24">
        <f t="shared" si="4"/>
        <v>0</v>
      </c>
      <c r="K88" s="24">
        <f t="shared" si="5"/>
        <v>0</v>
      </c>
      <c r="L88" s="25" t="s">
        <v>33</v>
      </c>
      <c r="M88" s="71"/>
    </row>
    <row r="89" spans="2:13" ht="63">
      <c r="B89" s="22" t="s">
        <v>30</v>
      </c>
      <c r="C89" s="52">
        <v>40</v>
      </c>
      <c r="D89" s="60" t="s">
        <v>163</v>
      </c>
      <c r="E89" s="58"/>
      <c r="F89" s="56"/>
      <c r="G89" s="110">
        <v>694680</v>
      </c>
      <c r="H89" s="24"/>
      <c r="I89" s="24"/>
      <c r="J89" s="24">
        <f t="shared" si="4"/>
        <v>0</v>
      </c>
      <c r="K89" s="24">
        <f t="shared" si="5"/>
        <v>0</v>
      </c>
      <c r="L89" s="25" t="s">
        <v>33</v>
      </c>
      <c r="M89" s="71">
        <v>5539606.9200000009</v>
      </c>
    </row>
    <row r="90" spans="2:13" ht="63">
      <c r="B90" s="22" t="s">
        <v>30</v>
      </c>
      <c r="C90" s="48" t="s">
        <v>164</v>
      </c>
      <c r="D90" s="50" t="s">
        <v>165</v>
      </c>
      <c r="E90" s="51" t="s">
        <v>165</v>
      </c>
      <c r="F90" s="49" t="s">
        <v>286</v>
      </c>
      <c r="G90" s="111"/>
      <c r="H90" s="24"/>
      <c r="I90" s="24"/>
      <c r="J90" s="24">
        <f t="shared" si="4"/>
        <v>0</v>
      </c>
      <c r="K90" s="24">
        <f t="shared" si="5"/>
        <v>0</v>
      </c>
      <c r="L90" s="25" t="s">
        <v>33</v>
      </c>
      <c r="M90" s="71"/>
    </row>
    <row r="91" spans="2:13" ht="63">
      <c r="B91" s="22" t="s">
        <v>30</v>
      </c>
      <c r="C91" s="48" t="s">
        <v>166</v>
      </c>
      <c r="D91" s="50" t="s">
        <v>167</v>
      </c>
      <c r="E91" s="51" t="s">
        <v>167</v>
      </c>
      <c r="F91" s="49" t="s">
        <v>286</v>
      </c>
      <c r="G91" s="111"/>
      <c r="H91" s="24"/>
      <c r="I91" s="24"/>
      <c r="J91" s="24">
        <f t="shared" si="4"/>
        <v>0</v>
      </c>
      <c r="K91" s="24">
        <f t="shared" si="5"/>
        <v>0</v>
      </c>
      <c r="L91" s="25" t="s">
        <v>33</v>
      </c>
      <c r="M91" s="71"/>
    </row>
    <row r="92" spans="2:13" ht="63">
      <c r="B92" s="22" t="s">
        <v>30</v>
      </c>
      <c r="C92" s="48" t="s">
        <v>168</v>
      </c>
      <c r="D92" s="50" t="s">
        <v>169</v>
      </c>
      <c r="E92" s="51" t="s">
        <v>169</v>
      </c>
      <c r="F92" s="49" t="s">
        <v>286</v>
      </c>
      <c r="G92" s="111"/>
      <c r="H92" s="24"/>
      <c r="I92" s="24"/>
      <c r="J92" s="24">
        <f t="shared" si="4"/>
        <v>0</v>
      </c>
      <c r="K92" s="24">
        <f t="shared" si="5"/>
        <v>0</v>
      </c>
      <c r="L92" s="25" t="s">
        <v>33</v>
      </c>
      <c r="M92" s="71"/>
    </row>
    <row r="93" spans="2:13" ht="63">
      <c r="B93" s="22" t="s">
        <v>30</v>
      </c>
      <c r="C93" s="48" t="s">
        <v>170</v>
      </c>
      <c r="D93" s="50" t="s">
        <v>171</v>
      </c>
      <c r="E93" s="51" t="s">
        <v>171</v>
      </c>
      <c r="F93" s="49" t="s">
        <v>286</v>
      </c>
      <c r="G93" s="112"/>
      <c r="H93" s="24"/>
      <c r="I93" s="24"/>
      <c r="J93" s="24">
        <f t="shared" si="4"/>
        <v>0</v>
      </c>
      <c r="K93" s="24">
        <f t="shared" si="5"/>
        <v>0</v>
      </c>
      <c r="L93" s="25" t="s">
        <v>33</v>
      </c>
      <c r="M93" s="71"/>
    </row>
    <row r="94" spans="2:13" ht="63">
      <c r="B94" s="22" t="s">
        <v>30</v>
      </c>
      <c r="C94" s="52">
        <v>41</v>
      </c>
      <c r="D94" s="60" t="s">
        <v>172</v>
      </c>
      <c r="E94" s="58"/>
      <c r="F94" s="56"/>
      <c r="G94" s="110">
        <v>2701192</v>
      </c>
      <c r="H94" s="24"/>
      <c r="I94" s="24"/>
      <c r="J94" s="24">
        <f t="shared" si="4"/>
        <v>0</v>
      </c>
      <c r="K94" s="24">
        <f t="shared" si="5"/>
        <v>0</v>
      </c>
      <c r="L94" s="25" t="s">
        <v>33</v>
      </c>
      <c r="M94" s="71">
        <v>6697800.0800000001</v>
      </c>
    </row>
    <row r="95" spans="2:13" ht="63">
      <c r="B95" s="22" t="s">
        <v>30</v>
      </c>
      <c r="C95" s="48" t="s">
        <v>173</v>
      </c>
      <c r="D95" s="50" t="s">
        <v>174</v>
      </c>
      <c r="E95" s="51" t="s">
        <v>174</v>
      </c>
      <c r="F95" s="49" t="s">
        <v>286</v>
      </c>
      <c r="G95" s="111"/>
      <c r="H95" s="24"/>
      <c r="I95" s="24"/>
      <c r="J95" s="24">
        <f t="shared" si="4"/>
        <v>0</v>
      </c>
      <c r="K95" s="24">
        <f t="shared" si="5"/>
        <v>0</v>
      </c>
      <c r="L95" s="25" t="s">
        <v>33</v>
      </c>
      <c r="M95" s="71"/>
    </row>
    <row r="96" spans="2:13" ht="63">
      <c r="B96" s="22" t="s">
        <v>30</v>
      </c>
      <c r="C96" s="48" t="s">
        <v>175</v>
      </c>
      <c r="D96" s="50" t="s">
        <v>176</v>
      </c>
      <c r="E96" s="51" t="s">
        <v>176</v>
      </c>
      <c r="F96" s="49" t="s">
        <v>286</v>
      </c>
      <c r="G96" s="111"/>
      <c r="H96" s="24"/>
      <c r="I96" s="24"/>
      <c r="J96" s="24">
        <f t="shared" si="4"/>
        <v>0</v>
      </c>
      <c r="K96" s="24">
        <f t="shared" si="5"/>
        <v>0</v>
      </c>
      <c r="L96" s="25" t="s">
        <v>33</v>
      </c>
      <c r="M96" s="71"/>
    </row>
    <row r="97" spans="2:13" ht="63">
      <c r="B97" s="22" t="s">
        <v>30</v>
      </c>
      <c r="C97" s="48" t="s">
        <v>177</v>
      </c>
      <c r="D97" s="50" t="s">
        <v>178</v>
      </c>
      <c r="E97" s="51" t="s">
        <v>178</v>
      </c>
      <c r="F97" s="49" t="s">
        <v>286</v>
      </c>
      <c r="G97" s="111"/>
      <c r="H97" s="24"/>
      <c r="I97" s="24"/>
      <c r="J97" s="24">
        <f t="shared" si="4"/>
        <v>0</v>
      </c>
      <c r="K97" s="24">
        <f t="shared" si="5"/>
        <v>0</v>
      </c>
      <c r="L97" s="25" t="s">
        <v>33</v>
      </c>
      <c r="M97" s="71"/>
    </row>
    <row r="98" spans="2:13" ht="63">
      <c r="B98" s="22" t="s">
        <v>30</v>
      </c>
      <c r="C98" s="48" t="s">
        <v>179</v>
      </c>
      <c r="D98" s="50" t="s">
        <v>180</v>
      </c>
      <c r="E98" s="51" t="s">
        <v>180</v>
      </c>
      <c r="F98" s="49" t="s">
        <v>286</v>
      </c>
      <c r="G98" s="111"/>
      <c r="H98" s="24"/>
      <c r="I98" s="24"/>
      <c r="J98" s="24">
        <f t="shared" si="4"/>
        <v>0</v>
      </c>
      <c r="K98" s="24">
        <f t="shared" si="5"/>
        <v>0</v>
      </c>
      <c r="L98" s="25" t="s">
        <v>33</v>
      </c>
      <c r="M98" s="71"/>
    </row>
    <row r="99" spans="2:13" ht="63">
      <c r="B99" s="22" t="s">
        <v>30</v>
      </c>
      <c r="C99" s="48" t="s">
        <v>181</v>
      </c>
      <c r="D99" s="50" t="s">
        <v>182</v>
      </c>
      <c r="E99" s="51" t="s">
        <v>182</v>
      </c>
      <c r="F99" s="49" t="s">
        <v>286</v>
      </c>
      <c r="G99" s="111"/>
      <c r="H99" s="24"/>
      <c r="I99" s="24"/>
      <c r="J99" s="24">
        <f t="shared" si="4"/>
        <v>0</v>
      </c>
      <c r="K99" s="24">
        <f t="shared" si="5"/>
        <v>0</v>
      </c>
      <c r="L99" s="25" t="s">
        <v>33</v>
      </c>
      <c r="M99" s="71"/>
    </row>
    <row r="100" spans="2:13" ht="63">
      <c r="B100" s="22" t="s">
        <v>30</v>
      </c>
      <c r="C100" s="48" t="s">
        <v>183</v>
      </c>
      <c r="D100" s="50" t="s">
        <v>184</v>
      </c>
      <c r="E100" s="51" t="s">
        <v>184</v>
      </c>
      <c r="F100" s="49" t="s">
        <v>286</v>
      </c>
      <c r="G100" s="112"/>
      <c r="H100" s="24"/>
      <c r="I100" s="24"/>
      <c r="J100" s="24">
        <f t="shared" si="4"/>
        <v>0</v>
      </c>
      <c r="K100" s="24">
        <f t="shared" si="5"/>
        <v>0</v>
      </c>
      <c r="L100" s="25" t="s">
        <v>33</v>
      </c>
      <c r="M100" s="71"/>
    </row>
    <row r="101" spans="2:13" ht="63">
      <c r="B101" s="22" t="s">
        <v>30</v>
      </c>
      <c r="C101" s="48">
        <v>42</v>
      </c>
      <c r="D101" s="50" t="s">
        <v>185</v>
      </c>
      <c r="E101" s="51" t="s">
        <v>185</v>
      </c>
      <c r="F101" s="49" t="s">
        <v>39</v>
      </c>
      <c r="G101" s="108">
        <v>485200</v>
      </c>
      <c r="H101" s="24"/>
      <c r="I101" s="24"/>
      <c r="J101" s="24">
        <f t="shared" si="4"/>
        <v>0</v>
      </c>
      <c r="K101" s="24">
        <f t="shared" si="5"/>
        <v>0</v>
      </c>
      <c r="L101" s="25" t="s">
        <v>33</v>
      </c>
      <c r="M101" s="71">
        <v>58224</v>
      </c>
    </row>
    <row r="102" spans="2:13" ht="63">
      <c r="B102" s="22" t="s">
        <v>30</v>
      </c>
      <c r="C102" s="52">
        <v>43</v>
      </c>
      <c r="D102" s="60" t="s">
        <v>186</v>
      </c>
      <c r="E102" s="58"/>
      <c r="F102" s="56"/>
      <c r="G102" s="110">
        <v>43085600</v>
      </c>
      <c r="H102" s="24"/>
      <c r="I102" s="24"/>
      <c r="J102" s="24">
        <f t="shared" si="4"/>
        <v>0</v>
      </c>
      <c r="K102" s="24">
        <f t="shared" si="5"/>
        <v>0</v>
      </c>
      <c r="L102" s="25" t="s">
        <v>33</v>
      </c>
      <c r="M102" s="71">
        <v>14060770.16</v>
      </c>
    </row>
    <row r="103" spans="2:13" ht="63">
      <c r="B103" s="22" t="s">
        <v>30</v>
      </c>
      <c r="C103" s="48" t="s">
        <v>187</v>
      </c>
      <c r="D103" s="50" t="s">
        <v>188</v>
      </c>
      <c r="E103" s="51" t="s">
        <v>188</v>
      </c>
      <c r="F103" s="49" t="s">
        <v>39</v>
      </c>
      <c r="G103" s="111"/>
      <c r="H103" s="24"/>
      <c r="I103" s="24"/>
      <c r="J103" s="24">
        <f t="shared" si="4"/>
        <v>0</v>
      </c>
      <c r="K103" s="24">
        <f t="shared" si="5"/>
        <v>0</v>
      </c>
      <c r="L103" s="25" t="s">
        <v>33</v>
      </c>
      <c r="M103" s="71"/>
    </row>
    <row r="104" spans="2:13" ht="63">
      <c r="B104" s="22" t="s">
        <v>30</v>
      </c>
      <c r="C104" s="48" t="s">
        <v>189</v>
      </c>
      <c r="D104" s="50" t="s">
        <v>190</v>
      </c>
      <c r="E104" s="51" t="s">
        <v>190</v>
      </c>
      <c r="F104" s="49" t="s">
        <v>39</v>
      </c>
      <c r="G104" s="111"/>
      <c r="H104" s="24"/>
      <c r="I104" s="24"/>
      <c r="J104" s="24">
        <f t="shared" si="4"/>
        <v>0</v>
      </c>
      <c r="K104" s="24">
        <f t="shared" si="5"/>
        <v>0</v>
      </c>
      <c r="L104" s="25" t="s">
        <v>33</v>
      </c>
      <c r="M104" s="71"/>
    </row>
    <row r="105" spans="2:13" ht="63">
      <c r="B105" s="22" t="s">
        <v>30</v>
      </c>
      <c r="C105" s="48" t="s">
        <v>191</v>
      </c>
      <c r="D105" s="50" t="s">
        <v>192</v>
      </c>
      <c r="E105" s="51" t="s">
        <v>192</v>
      </c>
      <c r="F105" s="49" t="s">
        <v>39</v>
      </c>
      <c r="G105" s="111"/>
      <c r="H105" s="24"/>
      <c r="I105" s="24"/>
      <c r="J105" s="24">
        <f t="shared" si="4"/>
        <v>0</v>
      </c>
      <c r="K105" s="24">
        <f t="shared" si="5"/>
        <v>0</v>
      </c>
      <c r="L105" s="25" t="s">
        <v>33</v>
      </c>
      <c r="M105" s="71"/>
    </row>
    <row r="106" spans="2:13" ht="63">
      <c r="B106" s="22" t="s">
        <v>30</v>
      </c>
      <c r="C106" s="48" t="s">
        <v>193</v>
      </c>
      <c r="D106" s="50" t="s">
        <v>194</v>
      </c>
      <c r="E106" s="51" t="s">
        <v>194</v>
      </c>
      <c r="F106" s="49" t="s">
        <v>39</v>
      </c>
      <c r="G106" s="112"/>
      <c r="H106" s="24"/>
      <c r="I106" s="24"/>
      <c r="J106" s="24">
        <f t="shared" si="4"/>
        <v>0</v>
      </c>
      <c r="K106" s="24">
        <f t="shared" si="5"/>
        <v>0</v>
      </c>
      <c r="L106" s="25" t="s">
        <v>33</v>
      </c>
      <c r="M106" s="71"/>
    </row>
    <row r="107" spans="2:13" ht="63">
      <c r="B107" s="22" t="s">
        <v>30</v>
      </c>
      <c r="C107" s="52">
        <v>44</v>
      </c>
      <c r="D107" s="60" t="s">
        <v>195</v>
      </c>
      <c r="E107" s="58"/>
      <c r="F107" s="56"/>
      <c r="G107" s="110">
        <v>14232000</v>
      </c>
      <c r="H107" s="24"/>
      <c r="I107" s="24"/>
      <c r="J107" s="24">
        <f t="shared" si="4"/>
        <v>0</v>
      </c>
      <c r="K107" s="24">
        <f t="shared" si="5"/>
        <v>0</v>
      </c>
      <c r="L107" s="25" t="s">
        <v>33</v>
      </c>
      <c r="M107" s="71">
        <v>5196840</v>
      </c>
    </row>
    <row r="108" spans="2:13" ht="63">
      <c r="B108" s="22" t="s">
        <v>30</v>
      </c>
      <c r="C108" s="48" t="s">
        <v>196</v>
      </c>
      <c r="D108" s="50" t="s">
        <v>197</v>
      </c>
      <c r="E108" s="51" t="s">
        <v>197</v>
      </c>
      <c r="F108" s="49" t="s">
        <v>39</v>
      </c>
      <c r="G108" s="111"/>
      <c r="H108" s="24"/>
      <c r="I108" s="24"/>
      <c r="J108" s="24">
        <f t="shared" si="4"/>
        <v>0</v>
      </c>
      <c r="K108" s="24">
        <f t="shared" si="5"/>
        <v>0</v>
      </c>
      <c r="L108" s="25" t="s">
        <v>33</v>
      </c>
      <c r="M108" s="71"/>
    </row>
    <row r="109" spans="2:13" ht="63">
      <c r="B109" s="22" t="s">
        <v>30</v>
      </c>
      <c r="C109" s="48" t="s">
        <v>198</v>
      </c>
      <c r="D109" s="50" t="s">
        <v>199</v>
      </c>
      <c r="E109" s="51" t="s">
        <v>199</v>
      </c>
      <c r="F109" s="49" t="s">
        <v>39</v>
      </c>
      <c r="G109" s="111"/>
      <c r="H109" s="24"/>
      <c r="I109" s="24"/>
      <c r="J109" s="24">
        <f t="shared" si="4"/>
        <v>0</v>
      </c>
      <c r="K109" s="24">
        <f t="shared" si="5"/>
        <v>0</v>
      </c>
      <c r="L109" s="25" t="s">
        <v>33</v>
      </c>
      <c r="M109" s="71"/>
    </row>
    <row r="110" spans="2:13" ht="63">
      <c r="B110" s="22" t="s">
        <v>30</v>
      </c>
      <c r="C110" s="48" t="s">
        <v>200</v>
      </c>
      <c r="D110" s="50" t="s">
        <v>201</v>
      </c>
      <c r="E110" s="51" t="s">
        <v>201</v>
      </c>
      <c r="F110" s="49" t="s">
        <v>39</v>
      </c>
      <c r="G110" s="111"/>
      <c r="H110" s="24"/>
      <c r="I110" s="24"/>
      <c r="J110" s="24">
        <f t="shared" si="4"/>
        <v>0</v>
      </c>
      <c r="K110" s="24">
        <f t="shared" si="5"/>
        <v>0</v>
      </c>
      <c r="L110" s="25" t="s">
        <v>33</v>
      </c>
      <c r="M110" s="71"/>
    </row>
    <row r="111" spans="2:13" ht="63">
      <c r="B111" s="22" t="s">
        <v>30</v>
      </c>
      <c r="C111" s="48" t="s">
        <v>202</v>
      </c>
      <c r="D111" s="50" t="s">
        <v>203</v>
      </c>
      <c r="E111" s="51" t="s">
        <v>203</v>
      </c>
      <c r="F111" s="49" t="s">
        <v>39</v>
      </c>
      <c r="G111" s="112"/>
      <c r="H111" s="24"/>
      <c r="I111" s="24"/>
      <c r="J111" s="24">
        <f t="shared" si="4"/>
        <v>0</v>
      </c>
      <c r="K111" s="24">
        <f t="shared" si="5"/>
        <v>0</v>
      </c>
      <c r="L111" s="25" t="s">
        <v>33</v>
      </c>
      <c r="M111" s="71"/>
    </row>
    <row r="112" spans="2:13" ht="63">
      <c r="B112" s="22" t="s">
        <v>30</v>
      </c>
      <c r="C112" s="52">
        <v>45</v>
      </c>
      <c r="D112" s="60" t="s">
        <v>204</v>
      </c>
      <c r="E112" s="58"/>
      <c r="F112" s="56"/>
      <c r="G112" s="110">
        <v>54112400</v>
      </c>
      <c r="H112" s="24"/>
      <c r="I112" s="24"/>
      <c r="J112" s="24">
        <f t="shared" si="4"/>
        <v>0</v>
      </c>
      <c r="K112" s="24">
        <f t="shared" si="5"/>
        <v>0</v>
      </c>
      <c r="L112" s="25" t="s">
        <v>33</v>
      </c>
      <c r="M112" s="71">
        <v>15973715.040000001</v>
      </c>
    </row>
    <row r="113" spans="2:13" ht="63">
      <c r="B113" s="22" t="s">
        <v>30</v>
      </c>
      <c r="C113" s="48" t="s">
        <v>205</v>
      </c>
      <c r="D113" s="50" t="s">
        <v>206</v>
      </c>
      <c r="E113" s="51" t="s">
        <v>206</v>
      </c>
      <c r="F113" s="49" t="s">
        <v>39</v>
      </c>
      <c r="G113" s="111"/>
      <c r="H113" s="24"/>
      <c r="I113" s="24"/>
      <c r="J113" s="24">
        <f t="shared" si="4"/>
        <v>0</v>
      </c>
      <c r="K113" s="24">
        <f t="shared" si="5"/>
        <v>0</v>
      </c>
      <c r="L113" s="25" t="s">
        <v>33</v>
      </c>
      <c r="M113" s="71"/>
    </row>
    <row r="114" spans="2:13" ht="63">
      <c r="B114" s="22" t="s">
        <v>30</v>
      </c>
      <c r="C114" s="48" t="s">
        <v>207</v>
      </c>
      <c r="D114" s="50" t="s">
        <v>208</v>
      </c>
      <c r="E114" s="51" t="s">
        <v>208</v>
      </c>
      <c r="F114" s="49" t="s">
        <v>39</v>
      </c>
      <c r="G114" s="111"/>
      <c r="H114" s="24"/>
      <c r="I114" s="24"/>
      <c r="J114" s="24">
        <f t="shared" si="4"/>
        <v>0</v>
      </c>
      <c r="K114" s="24">
        <f t="shared" si="5"/>
        <v>0</v>
      </c>
      <c r="L114" s="25" t="s">
        <v>33</v>
      </c>
      <c r="M114" s="71"/>
    </row>
    <row r="115" spans="2:13" ht="63">
      <c r="B115" s="22" t="s">
        <v>30</v>
      </c>
      <c r="C115" s="48" t="s">
        <v>209</v>
      </c>
      <c r="D115" s="50" t="s">
        <v>210</v>
      </c>
      <c r="E115" s="51" t="s">
        <v>210</v>
      </c>
      <c r="F115" s="49" t="s">
        <v>39</v>
      </c>
      <c r="G115" s="111"/>
      <c r="H115" s="24"/>
      <c r="I115" s="24"/>
      <c r="J115" s="24">
        <f t="shared" si="4"/>
        <v>0</v>
      </c>
      <c r="K115" s="24">
        <f t="shared" si="5"/>
        <v>0</v>
      </c>
      <c r="L115" s="25" t="s">
        <v>33</v>
      </c>
      <c r="M115" s="71"/>
    </row>
    <row r="116" spans="2:13" ht="63">
      <c r="B116" s="22" t="s">
        <v>30</v>
      </c>
      <c r="C116" s="48" t="s">
        <v>211</v>
      </c>
      <c r="D116" s="50" t="s">
        <v>212</v>
      </c>
      <c r="E116" s="51" t="s">
        <v>212</v>
      </c>
      <c r="F116" s="49" t="s">
        <v>39</v>
      </c>
      <c r="G116" s="112"/>
      <c r="H116" s="24"/>
      <c r="I116" s="24"/>
      <c r="J116" s="24">
        <f t="shared" si="4"/>
        <v>0</v>
      </c>
      <c r="K116" s="24">
        <f t="shared" si="5"/>
        <v>0</v>
      </c>
      <c r="L116" s="25" t="s">
        <v>33</v>
      </c>
      <c r="M116" s="71"/>
    </row>
    <row r="117" spans="2:13" ht="63">
      <c r="B117" s="22" t="s">
        <v>30</v>
      </c>
      <c r="C117" s="52">
        <v>46</v>
      </c>
      <c r="D117" s="60" t="s">
        <v>213</v>
      </c>
      <c r="E117" s="58"/>
      <c r="F117" s="56"/>
      <c r="G117" s="110">
        <v>2290000</v>
      </c>
      <c r="H117" s="24"/>
      <c r="I117" s="24"/>
      <c r="J117" s="24">
        <f t="shared" si="4"/>
        <v>0</v>
      </c>
      <c r="K117" s="24">
        <f t="shared" si="5"/>
        <v>0</v>
      </c>
      <c r="L117" s="25" t="s">
        <v>33</v>
      </c>
      <c r="M117" s="71">
        <v>645780</v>
      </c>
    </row>
    <row r="118" spans="2:13" ht="63">
      <c r="B118" s="22" t="s">
        <v>30</v>
      </c>
      <c r="C118" s="48" t="s">
        <v>214</v>
      </c>
      <c r="D118" s="50" t="s">
        <v>215</v>
      </c>
      <c r="E118" s="51" t="s">
        <v>215</v>
      </c>
      <c r="F118" s="49" t="s">
        <v>39</v>
      </c>
      <c r="G118" s="111"/>
      <c r="H118" s="24"/>
      <c r="I118" s="24"/>
      <c r="J118" s="24">
        <f t="shared" si="4"/>
        <v>0</v>
      </c>
      <c r="K118" s="24">
        <f t="shared" si="5"/>
        <v>0</v>
      </c>
      <c r="L118" s="25" t="s">
        <v>33</v>
      </c>
      <c r="M118" s="71"/>
    </row>
    <row r="119" spans="2:13" ht="63">
      <c r="B119" s="22" t="s">
        <v>30</v>
      </c>
      <c r="C119" s="48" t="s">
        <v>216</v>
      </c>
      <c r="D119" s="50" t="s">
        <v>217</v>
      </c>
      <c r="E119" s="51" t="s">
        <v>217</v>
      </c>
      <c r="F119" s="49" t="s">
        <v>39</v>
      </c>
      <c r="G119" s="111"/>
      <c r="H119" s="24"/>
      <c r="I119" s="24"/>
      <c r="J119" s="24">
        <f t="shared" si="4"/>
        <v>0</v>
      </c>
      <c r="K119" s="24">
        <f t="shared" si="5"/>
        <v>0</v>
      </c>
      <c r="L119" s="25" t="s">
        <v>33</v>
      </c>
      <c r="M119" s="71"/>
    </row>
    <row r="120" spans="2:13" ht="63">
      <c r="B120" s="22" t="s">
        <v>30</v>
      </c>
      <c r="C120" s="48" t="s">
        <v>218</v>
      </c>
      <c r="D120" s="50" t="s">
        <v>219</v>
      </c>
      <c r="E120" s="51" t="s">
        <v>219</v>
      </c>
      <c r="F120" s="49" t="s">
        <v>39</v>
      </c>
      <c r="G120" s="111"/>
      <c r="H120" s="24"/>
      <c r="I120" s="24"/>
      <c r="J120" s="24">
        <f t="shared" si="4"/>
        <v>0</v>
      </c>
      <c r="K120" s="24">
        <f t="shared" si="5"/>
        <v>0</v>
      </c>
      <c r="L120" s="25" t="s">
        <v>33</v>
      </c>
      <c r="M120" s="71"/>
    </row>
    <row r="121" spans="2:13" ht="63">
      <c r="B121" s="22" t="s">
        <v>30</v>
      </c>
      <c r="C121" s="48" t="s">
        <v>220</v>
      </c>
      <c r="D121" s="50" t="s">
        <v>221</v>
      </c>
      <c r="E121" s="51" t="s">
        <v>221</v>
      </c>
      <c r="F121" s="49" t="s">
        <v>39</v>
      </c>
      <c r="G121" s="112"/>
      <c r="H121" s="24"/>
      <c r="I121" s="24"/>
      <c r="J121" s="24">
        <f t="shared" si="4"/>
        <v>0</v>
      </c>
      <c r="K121" s="24">
        <f t="shared" si="5"/>
        <v>0</v>
      </c>
      <c r="L121" s="25" t="s">
        <v>33</v>
      </c>
      <c r="M121" s="71"/>
    </row>
    <row r="122" spans="2:13" ht="63">
      <c r="B122" s="22" t="s">
        <v>30</v>
      </c>
      <c r="C122" s="48">
        <v>47</v>
      </c>
      <c r="D122" s="50" t="s">
        <v>222</v>
      </c>
      <c r="E122" s="51" t="s">
        <v>222</v>
      </c>
      <c r="F122" s="49" t="s">
        <v>39</v>
      </c>
      <c r="G122" s="108">
        <v>582664</v>
      </c>
      <c r="H122" s="24"/>
      <c r="I122" s="24"/>
      <c r="J122" s="24">
        <f t="shared" si="4"/>
        <v>0</v>
      </c>
      <c r="K122" s="24">
        <f t="shared" si="5"/>
        <v>0</v>
      </c>
      <c r="L122" s="25" t="s">
        <v>33</v>
      </c>
      <c r="M122" s="71">
        <v>804076.32</v>
      </c>
    </row>
    <row r="123" spans="2:13" ht="63">
      <c r="B123" s="22" t="s">
        <v>30</v>
      </c>
      <c r="C123" s="48">
        <v>48</v>
      </c>
      <c r="D123" s="50" t="s">
        <v>223</v>
      </c>
      <c r="E123" s="51" t="s">
        <v>223</v>
      </c>
      <c r="F123" s="49" t="s">
        <v>286</v>
      </c>
      <c r="G123" s="108">
        <v>9680</v>
      </c>
      <c r="H123" s="24"/>
      <c r="I123" s="24"/>
      <c r="J123" s="24">
        <f t="shared" si="4"/>
        <v>0</v>
      </c>
      <c r="K123" s="24">
        <f t="shared" si="5"/>
        <v>0</v>
      </c>
      <c r="L123" s="25" t="s">
        <v>33</v>
      </c>
      <c r="M123" s="71">
        <v>125840</v>
      </c>
    </row>
    <row r="124" spans="2:13" ht="63">
      <c r="B124" s="22" t="s">
        <v>30</v>
      </c>
      <c r="C124" s="48">
        <v>49</v>
      </c>
      <c r="D124" s="50" t="s">
        <v>224</v>
      </c>
      <c r="E124" s="51" t="s">
        <v>224</v>
      </c>
      <c r="F124" s="49" t="s">
        <v>286</v>
      </c>
      <c r="G124" s="108">
        <v>21800</v>
      </c>
      <c r="H124" s="24"/>
      <c r="I124" s="24"/>
      <c r="J124" s="24">
        <f t="shared" si="4"/>
        <v>0</v>
      </c>
      <c r="K124" s="24">
        <f t="shared" si="5"/>
        <v>0</v>
      </c>
      <c r="L124" s="25" t="s">
        <v>33</v>
      </c>
      <c r="M124" s="71">
        <v>283400</v>
      </c>
    </row>
    <row r="125" spans="2:13" ht="63">
      <c r="B125" s="22" t="s">
        <v>30</v>
      </c>
      <c r="C125" s="48">
        <v>50</v>
      </c>
      <c r="D125" s="50" t="s">
        <v>225</v>
      </c>
      <c r="E125" s="51" t="s">
        <v>225</v>
      </c>
      <c r="F125" s="49" t="s">
        <v>286</v>
      </c>
      <c r="G125" s="108">
        <v>46800</v>
      </c>
      <c r="H125" s="24"/>
      <c r="I125" s="24"/>
      <c r="J125" s="24">
        <f t="shared" si="4"/>
        <v>0</v>
      </c>
      <c r="K125" s="24">
        <f t="shared" si="5"/>
        <v>0</v>
      </c>
      <c r="L125" s="25" t="s">
        <v>33</v>
      </c>
      <c r="M125" s="71">
        <v>608400</v>
      </c>
    </row>
    <row r="126" spans="2:13" ht="63">
      <c r="B126" s="22" t="s">
        <v>30</v>
      </c>
      <c r="C126" s="48">
        <v>51</v>
      </c>
      <c r="D126" s="50" t="s">
        <v>226</v>
      </c>
      <c r="E126" s="51" t="s">
        <v>226</v>
      </c>
      <c r="F126" s="49" t="s">
        <v>39</v>
      </c>
      <c r="G126" s="108">
        <v>360800</v>
      </c>
      <c r="H126" s="24"/>
      <c r="I126" s="24"/>
      <c r="J126" s="24">
        <f t="shared" si="4"/>
        <v>0</v>
      </c>
      <c r="K126" s="24">
        <f t="shared" si="5"/>
        <v>0</v>
      </c>
      <c r="L126" s="25" t="s">
        <v>33</v>
      </c>
      <c r="M126" s="71">
        <v>266992</v>
      </c>
    </row>
    <row r="127" spans="2:13" ht="63">
      <c r="B127" s="22" t="s">
        <v>30</v>
      </c>
      <c r="C127" s="48">
        <v>52</v>
      </c>
      <c r="D127" s="50" t="s">
        <v>227</v>
      </c>
      <c r="E127" s="51" t="s">
        <v>227</v>
      </c>
      <c r="F127" s="49" t="s">
        <v>39</v>
      </c>
      <c r="G127" s="108">
        <v>7219200</v>
      </c>
      <c r="H127" s="24"/>
      <c r="I127" s="24"/>
      <c r="J127" s="24">
        <f t="shared" si="4"/>
        <v>0</v>
      </c>
      <c r="K127" s="24">
        <f t="shared" si="5"/>
        <v>0</v>
      </c>
      <c r="L127" s="25" t="s">
        <v>33</v>
      </c>
      <c r="M127" s="71">
        <v>1516032</v>
      </c>
    </row>
    <row r="128" spans="2:13" ht="63">
      <c r="B128" s="22" t="s">
        <v>30</v>
      </c>
      <c r="C128" s="48">
        <v>53</v>
      </c>
      <c r="D128" s="50" t="s">
        <v>228</v>
      </c>
      <c r="E128" s="51" t="s">
        <v>228</v>
      </c>
      <c r="F128" s="49" t="s">
        <v>39</v>
      </c>
      <c r="G128" s="108">
        <v>137440</v>
      </c>
      <c r="H128" s="24"/>
      <c r="I128" s="24"/>
      <c r="J128" s="24">
        <f t="shared" si="4"/>
        <v>0</v>
      </c>
      <c r="K128" s="24">
        <f t="shared" si="5"/>
        <v>0</v>
      </c>
      <c r="L128" s="25" t="s">
        <v>33</v>
      </c>
      <c r="M128" s="71">
        <v>185490</v>
      </c>
    </row>
    <row r="129" spans="2:13" ht="63">
      <c r="B129" s="22" t="s">
        <v>30</v>
      </c>
      <c r="C129" s="48">
        <v>54</v>
      </c>
      <c r="D129" s="50" t="s">
        <v>229</v>
      </c>
      <c r="E129" s="51" t="s">
        <v>229</v>
      </c>
      <c r="F129" s="49" t="s">
        <v>39</v>
      </c>
      <c r="G129" s="108">
        <v>263520</v>
      </c>
      <c r="H129" s="24"/>
      <c r="I129" s="24"/>
      <c r="J129" s="24">
        <f t="shared" si="4"/>
        <v>0</v>
      </c>
      <c r="K129" s="24">
        <f t="shared" si="5"/>
        <v>0</v>
      </c>
      <c r="L129" s="25" t="s">
        <v>33</v>
      </c>
      <c r="M129" s="71">
        <v>532003.36</v>
      </c>
    </row>
    <row r="130" spans="2:13" ht="63">
      <c r="B130" s="22" t="s">
        <v>30</v>
      </c>
      <c r="C130" s="48">
        <v>55</v>
      </c>
      <c r="D130" s="50" t="s">
        <v>230</v>
      </c>
      <c r="E130" s="51" t="s">
        <v>230</v>
      </c>
      <c r="F130" s="49" t="s">
        <v>39</v>
      </c>
      <c r="G130" s="108">
        <v>220960</v>
      </c>
      <c r="H130" s="24"/>
      <c r="I130" s="24"/>
      <c r="J130" s="24">
        <f t="shared" si="4"/>
        <v>0</v>
      </c>
      <c r="K130" s="24">
        <f t="shared" si="5"/>
        <v>0</v>
      </c>
      <c r="L130" s="25" t="s">
        <v>33</v>
      </c>
      <c r="M130" s="71">
        <v>638285.4</v>
      </c>
    </row>
    <row r="131" spans="2:13" ht="63">
      <c r="B131" s="22" t="s">
        <v>30</v>
      </c>
      <c r="C131" s="48">
        <v>56</v>
      </c>
      <c r="D131" s="50" t="s">
        <v>231</v>
      </c>
      <c r="E131" s="51" t="s">
        <v>231</v>
      </c>
      <c r="F131" s="49" t="s">
        <v>39</v>
      </c>
      <c r="G131" s="108">
        <v>48280</v>
      </c>
      <c r="H131" s="24"/>
      <c r="I131" s="24"/>
      <c r="J131" s="24">
        <f t="shared" si="4"/>
        <v>0</v>
      </c>
      <c r="K131" s="24">
        <f t="shared" si="5"/>
        <v>0</v>
      </c>
      <c r="L131" s="25" t="s">
        <v>33</v>
      </c>
      <c r="M131" s="71">
        <v>52142.400000000001</v>
      </c>
    </row>
    <row r="132" spans="2:13" ht="63">
      <c r="B132" s="22" t="s">
        <v>30</v>
      </c>
      <c r="C132" s="48">
        <v>57</v>
      </c>
      <c r="D132" s="50" t="s">
        <v>232</v>
      </c>
      <c r="E132" s="51" t="s">
        <v>232</v>
      </c>
      <c r="F132" s="49" t="s">
        <v>39</v>
      </c>
      <c r="G132" s="108">
        <v>345400</v>
      </c>
      <c r="H132" s="24"/>
      <c r="I132" s="24"/>
      <c r="J132" s="24">
        <f t="shared" si="4"/>
        <v>0</v>
      </c>
      <c r="K132" s="24">
        <f t="shared" si="5"/>
        <v>0</v>
      </c>
      <c r="L132" s="25" t="s">
        <v>33</v>
      </c>
      <c r="M132" s="71">
        <v>229691</v>
      </c>
    </row>
    <row r="133" spans="2:13" ht="63">
      <c r="B133" s="22" t="s">
        <v>30</v>
      </c>
      <c r="C133" s="48">
        <v>58</v>
      </c>
      <c r="D133" s="50" t="s">
        <v>233</v>
      </c>
      <c r="E133" s="51" t="s">
        <v>233</v>
      </c>
      <c r="F133" s="49" t="s">
        <v>39</v>
      </c>
      <c r="G133" s="108">
        <v>224800</v>
      </c>
      <c r="H133" s="24"/>
      <c r="I133" s="24"/>
      <c r="J133" s="24">
        <f t="shared" si="4"/>
        <v>0</v>
      </c>
      <c r="K133" s="24">
        <f t="shared" si="5"/>
        <v>0</v>
      </c>
      <c r="L133" s="25" t="s">
        <v>33</v>
      </c>
      <c r="M133" s="71">
        <v>442619.6</v>
      </c>
    </row>
    <row r="134" spans="2:13" ht="63">
      <c r="B134" s="22" t="s">
        <v>30</v>
      </c>
      <c r="C134" s="48">
        <v>59</v>
      </c>
      <c r="D134" s="50" t="s">
        <v>234</v>
      </c>
      <c r="E134" s="51" t="s">
        <v>234</v>
      </c>
      <c r="F134" s="49" t="s">
        <v>39</v>
      </c>
      <c r="G134" s="108">
        <v>34480</v>
      </c>
      <c r="H134" s="24"/>
      <c r="I134" s="24"/>
      <c r="J134" s="24">
        <f t="shared" si="4"/>
        <v>0</v>
      </c>
      <c r="K134" s="24">
        <f t="shared" si="5"/>
        <v>0</v>
      </c>
      <c r="L134" s="25" t="s">
        <v>33</v>
      </c>
      <c r="M134" s="71">
        <v>34480</v>
      </c>
    </row>
    <row r="135" spans="2:13" ht="63">
      <c r="B135" s="22" t="s">
        <v>30</v>
      </c>
      <c r="C135" s="48">
        <v>60</v>
      </c>
      <c r="D135" s="50" t="s">
        <v>235</v>
      </c>
      <c r="E135" s="51" t="s">
        <v>235</v>
      </c>
      <c r="F135" s="49" t="s">
        <v>39</v>
      </c>
      <c r="G135" s="108">
        <v>184800</v>
      </c>
      <c r="H135" s="24"/>
      <c r="I135" s="24"/>
      <c r="J135" s="24">
        <f t="shared" si="4"/>
        <v>0</v>
      </c>
      <c r="K135" s="24">
        <f t="shared" si="5"/>
        <v>0</v>
      </c>
      <c r="L135" s="25" t="s">
        <v>33</v>
      </c>
      <c r="M135" s="71">
        <v>133056</v>
      </c>
    </row>
    <row r="136" spans="2:13" ht="63">
      <c r="B136" s="22" t="s">
        <v>30</v>
      </c>
      <c r="C136" s="48">
        <v>61</v>
      </c>
      <c r="D136" s="50" t="s">
        <v>236</v>
      </c>
      <c r="E136" s="51" t="s">
        <v>236</v>
      </c>
      <c r="F136" s="49" t="s">
        <v>39</v>
      </c>
      <c r="G136" s="108">
        <v>188000</v>
      </c>
      <c r="H136" s="24"/>
      <c r="I136" s="24"/>
      <c r="J136" s="24">
        <f t="shared" si="4"/>
        <v>0</v>
      </c>
      <c r="K136" s="24">
        <f t="shared" si="5"/>
        <v>0</v>
      </c>
      <c r="L136" s="25" t="s">
        <v>33</v>
      </c>
      <c r="M136" s="71">
        <v>206536</v>
      </c>
    </row>
    <row r="137" spans="2:13" ht="63">
      <c r="B137" s="22" t="s">
        <v>30</v>
      </c>
      <c r="C137" s="48">
        <v>62</v>
      </c>
      <c r="D137" s="50" t="s">
        <v>237</v>
      </c>
      <c r="E137" s="51" t="s">
        <v>237</v>
      </c>
      <c r="F137" s="49" t="s">
        <v>39</v>
      </c>
      <c r="G137" s="108">
        <v>244720</v>
      </c>
      <c r="H137" s="24"/>
      <c r="I137" s="24"/>
      <c r="J137" s="24">
        <f t="shared" si="4"/>
        <v>0</v>
      </c>
      <c r="K137" s="24">
        <f t="shared" si="5"/>
        <v>0</v>
      </c>
      <c r="L137" s="25" t="s">
        <v>33</v>
      </c>
      <c r="M137" s="71">
        <v>648508</v>
      </c>
    </row>
    <row r="138" spans="2:13" ht="63">
      <c r="B138" s="22" t="s">
        <v>30</v>
      </c>
      <c r="C138" s="48">
        <v>63</v>
      </c>
      <c r="D138" s="50" t="s">
        <v>238</v>
      </c>
      <c r="E138" s="51" t="s">
        <v>238</v>
      </c>
      <c r="F138" s="49" t="s">
        <v>39</v>
      </c>
      <c r="G138" s="108">
        <v>2240</v>
      </c>
      <c r="H138" s="24"/>
      <c r="I138" s="24"/>
      <c r="J138" s="24">
        <f t="shared" ref="J138:J184" si="6">H138*G138</f>
        <v>0</v>
      </c>
      <c r="K138" s="24">
        <f t="shared" ref="K138:K184" si="7">I138*G138</f>
        <v>0</v>
      </c>
      <c r="L138" s="25" t="s">
        <v>33</v>
      </c>
      <c r="M138" s="71">
        <v>493584</v>
      </c>
    </row>
    <row r="139" spans="2:13" ht="63">
      <c r="B139" s="22" t="s">
        <v>30</v>
      </c>
      <c r="C139" s="48">
        <v>64</v>
      </c>
      <c r="D139" s="50" t="s">
        <v>239</v>
      </c>
      <c r="E139" s="51" t="s">
        <v>239</v>
      </c>
      <c r="F139" s="49" t="s">
        <v>39</v>
      </c>
      <c r="G139" s="108">
        <v>4</v>
      </c>
      <c r="H139" s="24"/>
      <c r="I139" s="24"/>
      <c r="J139" s="24">
        <f t="shared" si="6"/>
        <v>0</v>
      </c>
      <c r="K139" s="24">
        <f t="shared" si="7"/>
        <v>0</v>
      </c>
      <c r="L139" s="25" t="s">
        <v>33</v>
      </c>
      <c r="M139" s="71">
        <v>400</v>
      </c>
    </row>
    <row r="140" spans="2:13" ht="75">
      <c r="B140" s="22" t="s">
        <v>30</v>
      </c>
      <c r="C140" s="48">
        <v>65</v>
      </c>
      <c r="D140" s="50" t="s">
        <v>240</v>
      </c>
      <c r="E140" s="51" t="s">
        <v>240</v>
      </c>
      <c r="F140" s="49" t="s">
        <v>39</v>
      </c>
      <c r="G140" s="108">
        <v>44</v>
      </c>
      <c r="H140" s="24"/>
      <c r="I140" s="24"/>
      <c r="J140" s="24">
        <f t="shared" si="6"/>
        <v>0</v>
      </c>
      <c r="K140" s="24">
        <f t="shared" si="7"/>
        <v>0</v>
      </c>
      <c r="L140" s="25" t="s">
        <v>33</v>
      </c>
      <c r="M140" s="71">
        <v>7040</v>
      </c>
    </row>
    <row r="141" spans="2:13" ht="63">
      <c r="B141" s="22" t="s">
        <v>30</v>
      </c>
      <c r="C141" s="48">
        <v>66</v>
      </c>
      <c r="D141" s="50" t="s">
        <v>241</v>
      </c>
      <c r="E141" s="51" t="s">
        <v>241</v>
      </c>
      <c r="F141" s="49" t="s">
        <v>39</v>
      </c>
      <c r="G141" s="108">
        <v>236360</v>
      </c>
      <c r="H141" s="24"/>
      <c r="I141" s="24"/>
      <c r="J141" s="24">
        <f t="shared" si="6"/>
        <v>0</v>
      </c>
      <c r="K141" s="24">
        <f t="shared" si="7"/>
        <v>0</v>
      </c>
      <c r="L141" s="25" t="s">
        <v>33</v>
      </c>
      <c r="M141" s="71">
        <v>430175.2</v>
      </c>
    </row>
    <row r="142" spans="2:13" ht="63">
      <c r="B142" s="22" t="s">
        <v>30</v>
      </c>
      <c r="C142" s="48">
        <v>67</v>
      </c>
      <c r="D142" s="50" t="s">
        <v>242</v>
      </c>
      <c r="E142" s="51" t="s">
        <v>242</v>
      </c>
      <c r="F142" s="49" t="s">
        <v>39</v>
      </c>
      <c r="G142" s="108">
        <v>221720</v>
      </c>
      <c r="H142" s="24"/>
      <c r="I142" s="24"/>
      <c r="J142" s="24">
        <f t="shared" si="6"/>
        <v>0</v>
      </c>
      <c r="K142" s="24">
        <f t="shared" si="7"/>
        <v>0</v>
      </c>
      <c r="L142" s="25" t="s">
        <v>33</v>
      </c>
      <c r="M142" s="71">
        <v>576472</v>
      </c>
    </row>
    <row r="143" spans="2:13" ht="63">
      <c r="B143" s="22" t="s">
        <v>30</v>
      </c>
      <c r="C143" s="48">
        <v>68</v>
      </c>
      <c r="D143" s="50" t="s">
        <v>243</v>
      </c>
      <c r="E143" s="51" t="s">
        <v>243</v>
      </c>
      <c r="F143" s="49" t="s">
        <v>39</v>
      </c>
      <c r="G143" s="108">
        <v>471960</v>
      </c>
      <c r="H143" s="24"/>
      <c r="I143" s="24"/>
      <c r="J143" s="24">
        <f t="shared" si="6"/>
        <v>0</v>
      </c>
      <c r="K143" s="24">
        <f t="shared" si="7"/>
        <v>0</v>
      </c>
      <c r="L143" s="25" t="s">
        <v>33</v>
      </c>
      <c r="M143" s="71">
        <v>1179900</v>
      </c>
    </row>
    <row r="144" spans="2:13" ht="63">
      <c r="B144" s="22" t="s">
        <v>30</v>
      </c>
      <c r="C144" s="48">
        <v>69</v>
      </c>
      <c r="D144" s="50" t="s">
        <v>244</v>
      </c>
      <c r="E144" s="51" t="s">
        <v>244</v>
      </c>
      <c r="F144" s="49" t="s">
        <v>39</v>
      </c>
      <c r="G144" s="108">
        <v>124560</v>
      </c>
      <c r="H144" s="24"/>
      <c r="I144" s="24"/>
      <c r="J144" s="24">
        <f t="shared" si="6"/>
        <v>0</v>
      </c>
      <c r="K144" s="24">
        <f t="shared" si="7"/>
        <v>0</v>
      </c>
      <c r="L144" s="25" t="s">
        <v>33</v>
      </c>
      <c r="M144" s="71">
        <v>278179.88</v>
      </c>
    </row>
    <row r="145" spans="2:13" ht="63">
      <c r="B145" s="22" t="s">
        <v>30</v>
      </c>
      <c r="C145" s="48">
        <v>70</v>
      </c>
      <c r="D145" s="50" t="s">
        <v>245</v>
      </c>
      <c r="E145" s="51" t="s">
        <v>245</v>
      </c>
      <c r="F145" s="49" t="s">
        <v>39</v>
      </c>
      <c r="G145" s="108">
        <v>22200</v>
      </c>
      <c r="H145" s="24"/>
      <c r="I145" s="24"/>
      <c r="J145" s="24">
        <f t="shared" si="6"/>
        <v>0</v>
      </c>
      <c r="K145" s="24">
        <f t="shared" si="7"/>
        <v>0</v>
      </c>
      <c r="L145" s="25" t="s">
        <v>33</v>
      </c>
      <c r="M145" s="71">
        <v>2870571</v>
      </c>
    </row>
    <row r="146" spans="2:13" ht="63">
      <c r="B146" s="22" t="s">
        <v>30</v>
      </c>
      <c r="C146" s="48">
        <v>71</v>
      </c>
      <c r="D146" s="50" t="s">
        <v>246</v>
      </c>
      <c r="E146" s="51" t="s">
        <v>246</v>
      </c>
      <c r="F146" s="49" t="s">
        <v>39</v>
      </c>
      <c r="G146" s="108">
        <v>39120</v>
      </c>
      <c r="H146" s="24"/>
      <c r="I146" s="24"/>
      <c r="J146" s="24">
        <f t="shared" si="6"/>
        <v>0</v>
      </c>
      <c r="K146" s="24">
        <f t="shared" si="7"/>
        <v>0</v>
      </c>
      <c r="L146" s="25" t="s">
        <v>33</v>
      </c>
      <c r="M146" s="71">
        <v>179560.8</v>
      </c>
    </row>
    <row r="147" spans="2:13" ht="63">
      <c r="B147" s="22" t="s">
        <v>30</v>
      </c>
      <c r="C147" s="48">
        <v>72</v>
      </c>
      <c r="D147" s="50" t="s">
        <v>247</v>
      </c>
      <c r="E147" s="51" t="s">
        <v>247</v>
      </c>
      <c r="F147" s="49" t="s">
        <v>39</v>
      </c>
      <c r="G147" s="108">
        <v>471840</v>
      </c>
      <c r="H147" s="24"/>
      <c r="I147" s="24"/>
      <c r="J147" s="24">
        <f t="shared" si="6"/>
        <v>0</v>
      </c>
      <c r="K147" s="24">
        <f t="shared" si="7"/>
        <v>0</v>
      </c>
      <c r="L147" s="25" t="s">
        <v>33</v>
      </c>
      <c r="M147" s="71">
        <v>943680</v>
      </c>
    </row>
    <row r="148" spans="2:13" ht="63">
      <c r="B148" s="22" t="s">
        <v>30</v>
      </c>
      <c r="C148" s="61">
        <v>73</v>
      </c>
      <c r="D148" s="57" t="s">
        <v>445</v>
      </c>
      <c r="E148" s="63"/>
      <c r="F148" s="62"/>
      <c r="G148" s="110">
        <v>32815020</v>
      </c>
      <c r="H148" s="24"/>
      <c r="I148" s="24"/>
      <c r="J148" s="24">
        <f t="shared" si="6"/>
        <v>0</v>
      </c>
      <c r="K148" s="24">
        <f t="shared" si="7"/>
        <v>0</v>
      </c>
      <c r="L148" s="25" t="s">
        <v>33</v>
      </c>
      <c r="M148" s="71">
        <v>17690416.759999998</v>
      </c>
    </row>
    <row r="149" spans="2:13" ht="63">
      <c r="B149" s="22" t="s">
        <v>30</v>
      </c>
      <c r="C149" s="106" t="s">
        <v>248</v>
      </c>
      <c r="D149" s="50" t="s">
        <v>249</v>
      </c>
      <c r="E149" s="51" t="s">
        <v>249</v>
      </c>
      <c r="F149" s="49" t="s">
        <v>39</v>
      </c>
      <c r="G149" s="111"/>
      <c r="H149" s="24"/>
      <c r="I149" s="24"/>
      <c r="J149" s="24">
        <f t="shared" si="6"/>
        <v>0</v>
      </c>
      <c r="K149" s="24">
        <f t="shared" si="7"/>
        <v>0</v>
      </c>
      <c r="L149" s="25" t="s">
        <v>33</v>
      </c>
      <c r="M149" s="71"/>
    </row>
    <row r="150" spans="2:13" ht="63">
      <c r="B150" s="22" t="s">
        <v>30</v>
      </c>
      <c r="C150" s="106" t="s">
        <v>250</v>
      </c>
      <c r="D150" s="50" t="s">
        <v>251</v>
      </c>
      <c r="E150" s="51" t="s">
        <v>251</v>
      </c>
      <c r="F150" s="49" t="s">
        <v>39</v>
      </c>
      <c r="G150" s="112"/>
      <c r="H150" s="24"/>
      <c r="I150" s="24"/>
      <c r="J150" s="24">
        <f t="shared" si="6"/>
        <v>0</v>
      </c>
      <c r="K150" s="24">
        <f t="shared" si="7"/>
        <v>0</v>
      </c>
      <c r="L150" s="25" t="s">
        <v>33</v>
      </c>
      <c r="M150" s="71"/>
    </row>
    <row r="151" spans="2:13" ht="63">
      <c r="B151" s="22" t="s">
        <v>30</v>
      </c>
      <c r="C151" s="61">
        <v>74</v>
      </c>
      <c r="D151" s="57" t="s">
        <v>446</v>
      </c>
      <c r="E151" s="63"/>
      <c r="F151" s="62"/>
      <c r="G151" s="110">
        <v>10627132</v>
      </c>
      <c r="H151" s="24"/>
      <c r="I151" s="24"/>
      <c r="J151" s="24">
        <f t="shared" si="6"/>
        <v>0</v>
      </c>
      <c r="K151" s="24">
        <f t="shared" si="7"/>
        <v>0</v>
      </c>
      <c r="L151" s="25" t="s">
        <v>33</v>
      </c>
      <c r="M151" s="71">
        <v>8448569.9600000009</v>
      </c>
    </row>
    <row r="152" spans="2:13" ht="63">
      <c r="B152" s="22" t="s">
        <v>30</v>
      </c>
      <c r="C152" s="106" t="s">
        <v>447</v>
      </c>
      <c r="D152" s="50" t="s">
        <v>252</v>
      </c>
      <c r="E152" s="51" t="s">
        <v>252</v>
      </c>
      <c r="F152" s="49" t="s">
        <v>39</v>
      </c>
      <c r="G152" s="111"/>
      <c r="H152" s="24"/>
      <c r="I152" s="24"/>
      <c r="J152" s="24">
        <f t="shared" si="6"/>
        <v>0</v>
      </c>
      <c r="K152" s="24">
        <f t="shared" si="7"/>
        <v>0</v>
      </c>
      <c r="L152" s="25" t="s">
        <v>33</v>
      </c>
      <c r="M152" s="71"/>
    </row>
    <row r="153" spans="2:13" ht="63">
      <c r="B153" s="22" t="s">
        <v>30</v>
      </c>
      <c r="C153" s="106" t="s">
        <v>448</v>
      </c>
      <c r="D153" s="50" t="s">
        <v>253</v>
      </c>
      <c r="E153" s="51" t="s">
        <v>253</v>
      </c>
      <c r="F153" s="49" t="s">
        <v>39</v>
      </c>
      <c r="G153" s="112"/>
      <c r="H153" s="24"/>
      <c r="I153" s="24"/>
      <c r="J153" s="24">
        <f t="shared" si="6"/>
        <v>0</v>
      </c>
      <c r="K153" s="24">
        <f t="shared" si="7"/>
        <v>0</v>
      </c>
      <c r="L153" s="25" t="s">
        <v>33</v>
      </c>
      <c r="M153" s="71"/>
    </row>
    <row r="154" spans="2:13" ht="63">
      <c r="B154" s="22" t="s">
        <v>30</v>
      </c>
      <c r="C154" s="61">
        <v>75</v>
      </c>
      <c r="D154" s="57" t="s">
        <v>449</v>
      </c>
      <c r="E154" s="58"/>
      <c r="F154" s="56"/>
      <c r="G154" s="110">
        <v>34316520</v>
      </c>
      <c r="H154" s="24"/>
      <c r="I154" s="24"/>
      <c r="J154" s="24">
        <f t="shared" si="6"/>
        <v>0</v>
      </c>
      <c r="K154" s="24">
        <f t="shared" si="7"/>
        <v>0</v>
      </c>
      <c r="L154" s="25" t="s">
        <v>33</v>
      </c>
      <c r="M154" s="71">
        <v>10981286.399999999</v>
      </c>
    </row>
    <row r="155" spans="2:13" ht="63">
      <c r="B155" s="22" t="s">
        <v>30</v>
      </c>
      <c r="C155" s="106" t="s">
        <v>450</v>
      </c>
      <c r="D155" s="50" t="s">
        <v>254</v>
      </c>
      <c r="E155" s="51" t="s">
        <v>254</v>
      </c>
      <c r="F155" s="49" t="s">
        <v>39</v>
      </c>
      <c r="G155" s="111"/>
      <c r="H155" s="24"/>
      <c r="I155" s="24"/>
      <c r="J155" s="24">
        <f t="shared" si="6"/>
        <v>0</v>
      </c>
      <c r="K155" s="24">
        <f t="shared" si="7"/>
        <v>0</v>
      </c>
      <c r="L155" s="25" t="s">
        <v>33</v>
      </c>
      <c r="M155" s="71"/>
    </row>
    <row r="156" spans="2:13" ht="63">
      <c r="B156" s="22" t="s">
        <v>30</v>
      </c>
      <c r="C156" s="106" t="s">
        <v>451</v>
      </c>
      <c r="D156" s="50" t="s">
        <v>255</v>
      </c>
      <c r="E156" s="51" t="s">
        <v>255</v>
      </c>
      <c r="F156" s="49" t="s">
        <v>39</v>
      </c>
      <c r="G156" s="112"/>
      <c r="H156" s="24"/>
      <c r="I156" s="24"/>
      <c r="J156" s="24">
        <f t="shared" si="6"/>
        <v>0</v>
      </c>
      <c r="K156" s="24">
        <f t="shared" si="7"/>
        <v>0</v>
      </c>
      <c r="L156" s="25" t="s">
        <v>33</v>
      </c>
      <c r="M156" s="71"/>
    </row>
    <row r="157" spans="2:13" ht="63">
      <c r="B157" s="22" t="s">
        <v>30</v>
      </c>
      <c r="C157" s="52">
        <v>76</v>
      </c>
      <c r="D157" s="60" t="s">
        <v>452</v>
      </c>
      <c r="E157" s="58"/>
      <c r="F157" s="56"/>
      <c r="G157" s="110">
        <v>47415520</v>
      </c>
      <c r="H157" s="24"/>
      <c r="I157" s="24"/>
      <c r="J157" s="24">
        <f t="shared" si="6"/>
        <v>0</v>
      </c>
      <c r="K157" s="24">
        <f t="shared" si="7"/>
        <v>0</v>
      </c>
      <c r="L157" s="25" t="s">
        <v>33</v>
      </c>
      <c r="M157" s="71">
        <v>15362628.48</v>
      </c>
    </row>
    <row r="158" spans="2:13" ht="63">
      <c r="B158" s="22" t="s">
        <v>30</v>
      </c>
      <c r="C158" s="106" t="s">
        <v>453</v>
      </c>
      <c r="D158" s="50" t="s">
        <v>256</v>
      </c>
      <c r="E158" s="51" t="s">
        <v>256</v>
      </c>
      <c r="F158" s="49" t="s">
        <v>39</v>
      </c>
      <c r="G158" s="111"/>
      <c r="H158" s="24"/>
      <c r="I158" s="24"/>
      <c r="J158" s="24">
        <f t="shared" si="6"/>
        <v>0</v>
      </c>
      <c r="K158" s="24">
        <f t="shared" si="7"/>
        <v>0</v>
      </c>
      <c r="L158" s="25" t="s">
        <v>33</v>
      </c>
      <c r="M158" s="71"/>
    </row>
    <row r="159" spans="2:13" ht="63">
      <c r="B159" s="22" t="s">
        <v>30</v>
      </c>
      <c r="C159" s="106" t="s">
        <v>454</v>
      </c>
      <c r="D159" s="50" t="s">
        <v>257</v>
      </c>
      <c r="E159" s="51" t="s">
        <v>257</v>
      </c>
      <c r="F159" s="49" t="s">
        <v>39</v>
      </c>
      <c r="G159" s="112"/>
      <c r="H159" s="24"/>
      <c r="I159" s="24"/>
      <c r="J159" s="24">
        <f t="shared" si="6"/>
        <v>0</v>
      </c>
      <c r="K159" s="24">
        <f t="shared" si="7"/>
        <v>0</v>
      </c>
      <c r="L159" s="25" t="s">
        <v>33</v>
      </c>
      <c r="M159" s="71"/>
    </row>
    <row r="160" spans="2:13" ht="63">
      <c r="B160" s="22" t="s">
        <v>30</v>
      </c>
      <c r="C160" s="48">
        <v>77</v>
      </c>
      <c r="D160" s="50" t="s">
        <v>258</v>
      </c>
      <c r="E160" s="51" t="s">
        <v>258</v>
      </c>
      <c r="F160" s="49" t="s">
        <v>39</v>
      </c>
      <c r="G160" s="108">
        <v>800</v>
      </c>
      <c r="H160" s="24"/>
      <c r="I160" s="24"/>
      <c r="J160" s="24">
        <f t="shared" si="6"/>
        <v>0</v>
      </c>
      <c r="K160" s="24">
        <f t="shared" si="7"/>
        <v>0</v>
      </c>
      <c r="L160" s="25" t="s">
        <v>33</v>
      </c>
      <c r="M160" s="71">
        <v>266664</v>
      </c>
    </row>
    <row r="161" spans="2:13" ht="63">
      <c r="B161" s="22" t="s">
        <v>30</v>
      </c>
      <c r="C161" s="48">
        <v>78</v>
      </c>
      <c r="D161" s="50" t="s">
        <v>259</v>
      </c>
      <c r="E161" s="51" t="s">
        <v>259</v>
      </c>
      <c r="F161" s="49" t="s">
        <v>39</v>
      </c>
      <c r="G161" s="108">
        <v>60</v>
      </c>
      <c r="H161" s="24"/>
      <c r="I161" s="24"/>
      <c r="J161" s="24">
        <f t="shared" si="6"/>
        <v>0</v>
      </c>
      <c r="K161" s="24">
        <f t="shared" si="7"/>
        <v>0</v>
      </c>
      <c r="L161" s="25" t="s">
        <v>33</v>
      </c>
      <c r="M161" s="71">
        <v>19999.8</v>
      </c>
    </row>
    <row r="162" spans="2:13" ht="63">
      <c r="B162" s="22" t="s">
        <v>30</v>
      </c>
      <c r="C162" s="48">
        <v>79</v>
      </c>
      <c r="D162" s="50" t="s">
        <v>260</v>
      </c>
      <c r="E162" s="51" t="s">
        <v>260</v>
      </c>
      <c r="F162" s="49" t="s">
        <v>39</v>
      </c>
      <c r="G162" s="108">
        <v>20</v>
      </c>
      <c r="H162" s="24"/>
      <c r="I162" s="24"/>
      <c r="J162" s="24">
        <f t="shared" si="6"/>
        <v>0</v>
      </c>
      <c r="K162" s="24">
        <f t="shared" si="7"/>
        <v>0</v>
      </c>
      <c r="L162" s="25" t="s">
        <v>33</v>
      </c>
      <c r="M162" s="71">
        <v>6666.6</v>
      </c>
    </row>
    <row r="163" spans="2:13" ht="63">
      <c r="B163" s="22" t="s">
        <v>30</v>
      </c>
      <c r="C163" s="48">
        <v>80</v>
      </c>
      <c r="D163" s="50" t="s">
        <v>261</v>
      </c>
      <c r="E163" s="51" t="s">
        <v>261</v>
      </c>
      <c r="F163" s="49" t="s">
        <v>39</v>
      </c>
      <c r="G163" s="108">
        <v>1704</v>
      </c>
      <c r="H163" s="24"/>
      <c r="I163" s="24"/>
      <c r="J163" s="24">
        <f t="shared" si="6"/>
        <v>0</v>
      </c>
      <c r="K163" s="24">
        <f t="shared" si="7"/>
        <v>0</v>
      </c>
      <c r="L163" s="25" t="s">
        <v>33</v>
      </c>
      <c r="M163" s="71">
        <v>567994.31999999995</v>
      </c>
    </row>
    <row r="164" spans="2:13" ht="63">
      <c r="B164" s="22" t="s">
        <v>30</v>
      </c>
      <c r="C164" s="48">
        <v>81</v>
      </c>
      <c r="D164" s="50" t="s">
        <v>262</v>
      </c>
      <c r="E164" s="51" t="s">
        <v>262</v>
      </c>
      <c r="F164" s="49" t="s">
        <v>39</v>
      </c>
      <c r="G164" s="108">
        <v>4000</v>
      </c>
      <c r="H164" s="24"/>
      <c r="I164" s="24"/>
      <c r="J164" s="24">
        <f t="shared" si="6"/>
        <v>0</v>
      </c>
      <c r="K164" s="24">
        <f t="shared" si="7"/>
        <v>0</v>
      </c>
      <c r="L164" s="25" t="s">
        <v>33</v>
      </c>
      <c r="M164" s="71">
        <v>32000</v>
      </c>
    </row>
    <row r="165" spans="2:13" ht="63">
      <c r="B165" s="22" t="s">
        <v>30</v>
      </c>
      <c r="C165" s="48">
        <v>82</v>
      </c>
      <c r="D165" s="50" t="s">
        <v>263</v>
      </c>
      <c r="E165" s="51" t="s">
        <v>263</v>
      </c>
      <c r="F165" s="49" t="s">
        <v>39</v>
      </c>
      <c r="G165" s="108">
        <v>2800</v>
      </c>
      <c r="H165" s="24"/>
      <c r="I165" s="24"/>
      <c r="J165" s="24">
        <f t="shared" si="6"/>
        <v>0</v>
      </c>
      <c r="K165" s="24">
        <f t="shared" si="7"/>
        <v>0</v>
      </c>
      <c r="L165" s="25" t="s">
        <v>33</v>
      </c>
      <c r="M165" s="71">
        <v>22400</v>
      </c>
    </row>
    <row r="166" spans="2:13" ht="63">
      <c r="B166" s="22" t="s">
        <v>30</v>
      </c>
      <c r="C166" s="48">
        <v>83</v>
      </c>
      <c r="D166" s="50" t="s">
        <v>264</v>
      </c>
      <c r="E166" s="51" t="s">
        <v>264</v>
      </c>
      <c r="F166" s="49" t="s">
        <v>39</v>
      </c>
      <c r="G166" s="108">
        <v>58600</v>
      </c>
      <c r="H166" s="24"/>
      <c r="I166" s="24"/>
      <c r="J166" s="24">
        <f t="shared" si="6"/>
        <v>0</v>
      </c>
      <c r="K166" s="24">
        <f t="shared" si="7"/>
        <v>0</v>
      </c>
      <c r="L166" s="25" t="s">
        <v>33</v>
      </c>
      <c r="M166" s="71">
        <v>468800</v>
      </c>
    </row>
    <row r="167" spans="2:13" ht="63">
      <c r="B167" s="22" t="s">
        <v>30</v>
      </c>
      <c r="C167" s="48">
        <v>84</v>
      </c>
      <c r="D167" s="50" t="s">
        <v>265</v>
      </c>
      <c r="E167" s="51" t="s">
        <v>265</v>
      </c>
      <c r="F167" s="49" t="s">
        <v>39</v>
      </c>
      <c r="G167" s="108">
        <v>297952</v>
      </c>
      <c r="H167" s="24"/>
      <c r="I167" s="24"/>
      <c r="J167" s="24">
        <f t="shared" si="6"/>
        <v>0</v>
      </c>
      <c r="K167" s="24">
        <f t="shared" si="7"/>
        <v>0</v>
      </c>
      <c r="L167" s="25" t="s">
        <v>33</v>
      </c>
      <c r="M167" s="71">
        <v>864060.8</v>
      </c>
    </row>
    <row r="168" spans="2:13" ht="63">
      <c r="B168" s="22" t="s">
        <v>30</v>
      </c>
      <c r="C168" s="48">
        <v>85</v>
      </c>
      <c r="D168" s="50" t="s">
        <v>266</v>
      </c>
      <c r="E168" s="51" t="s">
        <v>266</v>
      </c>
      <c r="F168" s="49" t="s">
        <v>39</v>
      </c>
      <c r="G168" s="108">
        <v>40624</v>
      </c>
      <c r="H168" s="24"/>
      <c r="I168" s="24"/>
      <c r="J168" s="24">
        <f t="shared" si="6"/>
        <v>0</v>
      </c>
      <c r="K168" s="24">
        <f t="shared" si="7"/>
        <v>0</v>
      </c>
      <c r="L168" s="25" t="s">
        <v>33</v>
      </c>
      <c r="M168" s="71">
        <v>426552</v>
      </c>
    </row>
    <row r="169" spans="2:13" ht="63">
      <c r="B169" s="22" t="s">
        <v>30</v>
      </c>
      <c r="C169" s="48">
        <v>86</v>
      </c>
      <c r="D169" s="50" t="s">
        <v>267</v>
      </c>
      <c r="E169" s="51" t="s">
        <v>267</v>
      </c>
      <c r="F169" s="49" t="s">
        <v>39</v>
      </c>
      <c r="G169" s="108">
        <v>89632</v>
      </c>
      <c r="H169" s="24"/>
      <c r="I169" s="24"/>
      <c r="J169" s="24">
        <f t="shared" si="6"/>
        <v>0</v>
      </c>
      <c r="K169" s="24">
        <f t="shared" si="7"/>
        <v>0</v>
      </c>
      <c r="L169" s="25" t="s">
        <v>33</v>
      </c>
      <c r="M169" s="71">
        <v>941136</v>
      </c>
    </row>
    <row r="170" spans="2:13" ht="63">
      <c r="B170" s="22" t="s">
        <v>30</v>
      </c>
      <c r="C170" s="48">
        <v>87</v>
      </c>
      <c r="D170" s="50" t="s">
        <v>268</v>
      </c>
      <c r="E170" s="51" t="s">
        <v>268</v>
      </c>
      <c r="F170" s="49" t="s">
        <v>39</v>
      </c>
      <c r="G170" s="108">
        <v>268</v>
      </c>
      <c r="H170" s="24"/>
      <c r="I170" s="24"/>
      <c r="J170" s="24">
        <f t="shared" si="6"/>
        <v>0</v>
      </c>
      <c r="K170" s="24">
        <f t="shared" si="7"/>
        <v>0</v>
      </c>
      <c r="L170" s="25" t="s">
        <v>33</v>
      </c>
      <c r="M170" s="71">
        <v>16674.96</v>
      </c>
    </row>
    <row r="171" spans="2:13" ht="63">
      <c r="B171" s="22" t="s">
        <v>30</v>
      </c>
      <c r="C171" s="48">
        <v>88</v>
      </c>
      <c r="D171" s="50" t="s">
        <v>269</v>
      </c>
      <c r="E171" s="51" t="s">
        <v>269</v>
      </c>
      <c r="F171" s="49" t="s">
        <v>39</v>
      </c>
      <c r="G171" s="108">
        <v>1738080</v>
      </c>
      <c r="H171" s="24"/>
      <c r="I171" s="24"/>
      <c r="J171" s="24">
        <f t="shared" si="6"/>
        <v>0</v>
      </c>
      <c r="K171" s="24">
        <f t="shared" si="7"/>
        <v>0</v>
      </c>
      <c r="L171" s="25" t="s">
        <v>33</v>
      </c>
      <c r="M171" s="71">
        <v>849921.12</v>
      </c>
    </row>
    <row r="172" spans="2:13" ht="63">
      <c r="B172" s="22" t="s">
        <v>30</v>
      </c>
      <c r="C172" s="61">
        <v>89</v>
      </c>
      <c r="D172" s="57" t="s">
        <v>270</v>
      </c>
      <c r="E172" s="63"/>
      <c r="F172" s="56"/>
      <c r="G172" s="110">
        <v>6000</v>
      </c>
      <c r="H172" s="24"/>
      <c r="I172" s="24"/>
      <c r="J172" s="24">
        <f t="shared" si="6"/>
        <v>0</v>
      </c>
      <c r="K172" s="24">
        <f t="shared" si="7"/>
        <v>0</v>
      </c>
      <c r="L172" s="25" t="s">
        <v>33</v>
      </c>
      <c r="M172" s="71">
        <v>627780</v>
      </c>
    </row>
    <row r="173" spans="2:13" ht="63">
      <c r="B173" s="22" t="s">
        <v>30</v>
      </c>
      <c r="C173" s="48" t="s">
        <v>455</v>
      </c>
      <c r="D173" s="50" t="s">
        <v>271</v>
      </c>
      <c r="E173" s="51" t="s">
        <v>271</v>
      </c>
      <c r="F173" s="49" t="s">
        <v>39</v>
      </c>
      <c r="G173" s="111"/>
      <c r="H173" s="24"/>
      <c r="I173" s="24"/>
      <c r="J173" s="24">
        <f t="shared" si="6"/>
        <v>0</v>
      </c>
      <c r="K173" s="24">
        <f t="shared" si="7"/>
        <v>0</v>
      </c>
      <c r="L173" s="25" t="s">
        <v>33</v>
      </c>
      <c r="M173" s="71"/>
    </row>
    <row r="174" spans="2:13" ht="63">
      <c r="B174" s="22" t="s">
        <v>30</v>
      </c>
      <c r="C174" s="48" t="s">
        <v>456</v>
      </c>
      <c r="D174" s="50" t="s">
        <v>272</v>
      </c>
      <c r="E174" s="51" t="s">
        <v>272</v>
      </c>
      <c r="F174" s="49" t="s">
        <v>39</v>
      </c>
      <c r="G174" s="111"/>
      <c r="H174" s="24"/>
      <c r="I174" s="24"/>
      <c r="J174" s="24">
        <f t="shared" si="6"/>
        <v>0</v>
      </c>
      <c r="K174" s="24">
        <f t="shared" si="7"/>
        <v>0</v>
      </c>
      <c r="L174" s="25" t="s">
        <v>33</v>
      </c>
      <c r="M174" s="71"/>
    </row>
    <row r="175" spans="2:13" ht="63">
      <c r="B175" s="22" t="s">
        <v>30</v>
      </c>
      <c r="C175" s="48" t="s">
        <v>457</v>
      </c>
      <c r="D175" s="50" t="s">
        <v>273</v>
      </c>
      <c r="E175" s="51" t="s">
        <v>273</v>
      </c>
      <c r="F175" s="49" t="s">
        <v>39</v>
      </c>
      <c r="G175" s="112"/>
      <c r="H175" s="24"/>
      <c r="I175" s="24"/>
      <c r="J175" s="24">
        <f t="shared" si="6"/>
        <v>0</v>
      </c>
      <c r="K175" s="24">
        <f t="shared" si="7"/>
        <v>0</v>
      </c>
      <c r="L175" s="25" t="s">
        <v>33</v>
      </c>
      <c r="M175" s="71"/>
    </row>
    <row r="176" spans="2:13" ht="63">
      <c r="B176" s="22" t="s">
        <v>30</v>
      </c>
      <c r="C176" s="48">
        <v>90</v>
      </c>
      <c r="D176" s="50" t="s">
        <v>274</v>
      </c>
      <c r="E176" s="51" t="s">
        <v>274</v>
      </c>
      <c r="F176" s="49" t="s">
        <v>39</v>
      </c>
      <c r="G176" s="108">
        <v>47600</v>
      </c>
      <c r="H176" s="24"/>
      <c r="I176" s="24"/>
      <c r="J176" s="24">
        <f t="shared" si="6"/>
        <v>0</v>
      </c>
      <c r="K176" s="24">
        <f t="shared" si="7"/>
        <v>0</v>
      </c>
      <c r="L176" s="25" t="s">
        <v>33</v>
      </c>
      <c r="M176" s="71">
        <v>3546200</v>
      </c>
    </row>
    <row r="177" spans="2:13" ht="63">
      <c r="B177" s="22" t="s">
        <v>30</v>
      </c>
      <c r="C177" s="48">
        <v>91</v>
      </c>
      <c r="D177" s="50" t="s">
        <v>275</v>
      </c>
      <c r="E177" s="51" t="s">
        <v>275</v>
      </c>
      <c r="F177" s="49" t="s">
        <v>39</v>
      </c>
      <c r="G177" s="108">
        <v>13476640</v>
      </c>
      <c r="H177" s="24"/>
      <c r="I177" s="24"/>
      <c r="J177" s="24">
        <f t="shared" si="6"/>
        <v>0</v>
      </c>
      <c r="K177" s="24">
        <f t="shared" si="7"/>
        <v>0</v>
      </c>
      <c r="L177" s="25" t="s">
        <v>33</v>
      </c>
      <c r="M177" s="71">
        <v>17384865.600000001</v>
      </c>
    </row>
    <row r="178" spans="2:13" ht="63">
      <c r="B178" s="22" t="s">
        <v>30</v>
      </c>
      <c r="C178" s="48">
        <v>92</v>
      </c>
      <c r="D178" s="50" t="s">
        <v>276</v>
      </c>
      <c r="E178" s="51" t="s">
        <v>276</v>
      </c>
      <c r="F178" s="49" t="s">
        <v>39</v>
      </c>
      <c r="G178" s="108">
        <v>605800</v>
      </c>
      <c r="H178" s="24"/>
      <c r="I178" s="24"/>
      <c r="J178" s="24">
        <f t="shared" si="6"/>
        <v>0</v>
      </c>
      <c r="K178" s="24">
        <f t="shared" si="7"/>
        <v>0</v>
      </c>
      <c r="L178" s="25" t="s">
        <v>33</v>
      </c>
      <c r="M178" s="71">
        <v>956437.04</v>
      </c>
    </row>
    <row r="179" spans="2:13" ht="63">
      <c r="B179" s="22" t="s">
        <v>30</v>
      </c>
      <c r="C179" s="48">
        <v>93</v>
      </c>
      <c r="D179" s="50" t="s">
        <v>277</v>
      </c>
      <c r="E179" s="51" t="s">
        <v>277</v>
      </c>
      <c r="F179" s="49" t="s">
        <v>39</v>
      </c>
      <c r="G179" s="108">
        <v>35600</v>
      </c>
      <c r="H179" s="24"/>
      <c r="I179" s="24"/>
      <c r="J179" s="24">
        <f t="shared" si="6"/>
        <v>0</v>
      </c>
      <c r="K179" s="24">
        <f t="shared" si="7"/>
        <v>0</v>
      </c>
      <c r="L179" s="25" t="s">
        <v>33</v>
      </c>
      <c r="M179" s="71">
        <v>1207908</v>
      </c>
    </row>
    <row r="180" spans="2:13" ht="63">
      <c r="B180" s="22" t="s">
        <v>30</v>
      </c>
      <c r="C180" s="48">
        <v>94</v>
      </c>
      <c r="D180" s="50" t="s">
        <v>278</v>
      </c>
      <c r="E180" s="51" t="s">
        <v>278</v>
      </c>
      <c r="F180" s="49" t="s">
        <v>39</v>
      </c>
      <c r="G180" s="108">
        <v>917100</v>
      </c>
      <c r="H180" s="24"/>
      <c r="I180" s="24"/>
      <c r="J180" s="24">
        <f t="shared" si="6"/>
        <v>0</v>
      </c>
      <c r="K180" s="24">
        <f t="shared" si="7"/>
        <v>0</v>
      </c>
      <c r="L180" s="25" t="s">
        <v>33</v>
      </c>
      <c r="M180" s="71">
        <v>2631801.88</v>
      </c>
    </row>
    <row r="181" spans="2:13" ht="63">
      <c r="B181" s="22" t="s">
        <v>30</v>
      </c>
      <c r="C181" s="48">
        <v>95</v>
      </c>
      <c r="D181" s="50" t="s">
        <v>279</v>
      </c>
      <c r="E181" s="51" t="s">
        <v>279</v>
      </c>
      <c r="F181" s="49" t="s">
        <v>285</v>
      </c>
      <c r="G181" s="108">
        <v>7569960</v>
      </c>
      <c r="H181" s="24"/>
      <c r="I181" s="24"/>
      <c r="J181" s="24">
        <f t="shared" si="6"/>
        <v>0</v>
      </c>
      <c r="K181" s="24">
        <f t="shared" si="7"/>
        <v>0</v>
      </c>
      <c r="L181" s="25" t="s">
        <v>33</v>
      </c>
      <c r="M181" s="71">
        <v>29179924.84</v>
      </c>
    </row>
    <row r="182" spans="2:13" ht="63">
      <c r="B182" s="22" t="s">
        <v>30</v>
      </c>
      <c r="C182" s="52">
        <v>96</v>
      </c>
      <c r="D182" s="60" t="s">
        <v>280</v>
      </c>
      <c r="E182" s="58"/>
      <c r="F182" s="56"/>
      <c r="G182" s="110">
        <v>85766080</v>
      </c>
      <c r="H182" s="24"/>
      <c r="I182" s="24"/>
      <c r="J182" s="24">
        <f t="shared" si="6"/>
        <v>0</v>
      </c>
      <c r="K182" s="24">
        <f t="shared" si="7"/>
        <v>0</v>
      </c>
      <c r="L182" s="25" t="s">
        <v>33</v>
      </c>
      <c r="M182" s="71">
        <v>4747728</v>
      </c>
    </row>
    <row r="183" spans="2:13" ht="63">
      <c r="B183" s="22" t="s">
        <v>30</v>
      </c>
      <c r="C183" s="48" t="s">
        <v>458</v>
      </c>
      <c r="D183" s="50" t="s">
        <v>281</v>
      </c>
      <c r="E183" s="51" t="s">
        <v>281</v>
      </c>
      <c r="F183" s="49" t="s">
        <v>287</v>
      </c>
      <c r="G183" s="111"/>
      <c r="H183" s="24"/>
      <c r="I183" s="24"/>
      <c r="J183" s="24">
        <f t="shared" si="6"/>
        <v>0</v>
      </c>
      <c r="K183" s="24">
        <f t="shared" si="7"/>
        <v>0</v>
      </c>
      <c r="L183" s="25" t="s">
        <v>33</v>
      </c>
      <c r="M183" s="71"/>
    </row>
    <row r="184" spans="2:13" ht="63">
      <c r="B184" s="22" t="s">
        <v>30</v>
      </c>
      <c r="C184" s="48" t="s">
        <v>459</v>
      </c>
      <c r="D184" s="50" t="s">
        <v>282</v>
      </c>
      <c r="E184" s="51" t="s">
        <v>282</v>
      </c>
      <c r="F184" s="49" t="s">
        <v>287</v>
      </c>
      <c r="G184" s="111"/>
      <c r="H184" s="24"/>
      <c r="I184" s="24"/>
      <c r="J184" s="24">
        <f t="shared" si="6"/>
        <v>0</v>
      </c>
      <c r="K184" s="24">
        <f t="shared" si="7"/>
        <v>0</v>
      </c>
      <c r="L184" s="25" t="s">
        <v>33</v>
      </c>
      <c r="M184" s="71"/>
    </row>
    <row r="185" spans="2:13" ht="63">
      <c r="B185" s="22" t="s">
        <v>30</v>
      </c>
      <c r="C185" s="48" t="s">
        <v>460</v>
      </c>
      <c r="D185" s="50" t="s">
        <v>283</v>
      </c>
      <c r="E185" s="51" t="s">
        <v>283</v>
      </c>
      <c r="F185" s="49" t="s">
        <v>287</v>
      </c>
      <c r="G185" s="112"/>
      <c r="H185" s="24"/>
      <c r="I185" s="24"/>
      <c r="J185" s="24">
        <f t="shared" ref="J185:J186" si="8">H185*G185</f>
        <v>0</v>
      </c>
      <c r="K185" s="24">
        <f t="shared" ref="K185:K186" si="9">I185*G185</f>
        <v>0</v>
      </c>
      <c r="L185" s="25" t="s">
        <v>33</v>
      </c>
      <c r="M185" s="109"/>
    </row>
    <row r="186" spans="2:13" ht="63">
      <c r="B186" s="22" t="s">
        <v>30</v>
      </c>
      <c r="C186" s="48">
        <v>97</v>
      </c>
      <c r="D186" s="50" t="s">
        <v>284</v>
      </c>
      <c r="E186" s="51" t="s">
        <v>284</v>
      </c>
      <c r="F186" s="49" t="s">
        <v>39</v>
      </c>
      <c r="G186" s="108">
        <v>32000</v>
      </c>
      <c r="H186" s="24"/>
      <c r="I186" s="24"/>
      <c r="J186" s="24">
        <f t="shared" si="8"/>
        <v>0</v>
      </c>
      <c r="K186" s="24">
        <f t="shared" si="9"/>
        <v>0</v>
      </c>
      <c r="L186" s="25" t="s">
        <v>33</v>
      </c>
      <c r="M186" s="109">
        <v>266666.68</v>
      </c>
    </row>
    <row r="187" spans="2:13">
      <c r="G187" s="107"/>
    </row>
    <row r="188" spans="2:13">
      <c r="H188" s="64" t="s">
        <v>288</v>
      </c>
      <c r="J188" s="65">
        <f>SUM(J8:J186)</f>
        <v>0</v>
      </c>
      <c r="K188" s="65">
        <f>SUM(K8:K186)</f>
        <v>0</v>
      </c>
      <c r="M188" s="66">
        <f>SUM(M8:M186)</f>
        <v>238220365.40000001</v>
      </c>
    </row>
  </sheetData>
  <mergeCells count="26">
    <mergeCell ref="G182:G185"/>
    <mergeCell ref="G148:G150"/>
    <mergeCell ref="G151:G153"/>
    <mergeCell ref="G154:G156"/>
    <mergeCell ref="G157:G159"/>
    <mergeCell ref="G172:G175"/>
    <mergeCell ref="G32:G41"/>
    <mergeCell ref="G42:G48"/>
    <mergeCell ref="G49:G55"/>
    <mergeCell ref="G76:G81"/>
    <mergeCell ref="G82:G88"/>
    <mergeCell ref="G89:G93"/>
    <mergeCell ref="G94:G100"/>
    <mergeCell ref="G102:G106"/>
    <mergeCell ref="G107:G111"/>
    <mergeCell ref="G112:G116"/>
    <mergeCell ref="G117:G121"/>
    <mergeCell ref="G9:G19"/>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5" t="s">
        <v>25</v>
      </c>
      <c r="I12" s="105"/>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2025-04-10T10:51:14Z</dcterms:modified>
</cp:coreProperties>
</file>