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4\+PROCEDURI CENTRALIZATE\21270282 CATETERE IV\Modificări\"/>
    </mc:Choice>
  </mc:AlternateContent>
  <xr:revisionPtr revIDLastSave="0" documentId="13_ncr:1_{56E936C3-37C8-4B14-B6EB-EC6CE41F0131}"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0" i="5" l="1"/>
  <c r="J8" i="5"/>
  <c r="J10" i="5" s="1"/>
  <c r="K8" i="5"/>
  <c r="J9" i="5"/>
  <c r="K9" i="5"/>
  <c r="K10" i="5" s="1"/>
  <c r="K12" i="7" l="1"/>
  <c r="J12" i="7"/>
</calcChain>
</file>

<file path=xl/sharedStrings.xml><?xml version="1.0" encoding="utf-8"?>
<sst xmlns="http://schemas.openxmlformats.org/spreadsheetml/2006/main" count="63" uniqueCount="41">
  <si>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</si>
  <si>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</si>
  <si>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</si>
  <si>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</si>
  <si>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</si>
  <si>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</si>
  <si>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</si>
  <si>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</si>
  <si>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</si>
  <si>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</si>
  <si>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</si>
  <si>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</si>
  <si>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</si>
  <si>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</si>
  <si>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</si>
  <si>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</si>
  <si>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</si>
  <si>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</si>
  <si>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</si>
  <si>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</si>
  <si>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</si>
  <si>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</si>
  <si>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</si>
  <si>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</si>
  <si>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</si>
  <si>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</si>
  <si>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</si>
  <si>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</si>
  <si>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</si>
  <si>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</si>
  <si>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</si>
  <si>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</si>
  <si>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Standarde de referință/ Număr de înregistrare AMDM</t>
  </si>
  <si>
    <t>Suma TOTALĂ</t>
  </si>
  <si>
    <t xml:space="preserve">În conformitate cu cerințele/ condițiile de livrare stipulate la pct.11 din anunțul de participare
</t>
  </si>
  <si>
    <t>Bucată</t>
  </si>
  <si>
    <t xml:space="preserve">Cateter i/v periferic 22G
</t>
  </si>
  <si>
    <t xml:space="preserve">Cateter i/v periferic 24G
</t>
  </si>
  <si>
    <t xml:space="preserve">1.Dimensiune: 22G;
2.Cu port lateral, portinject cu capac colorat in conformitate cu dimensiunea branulei
3.Sterile, de unică folosință
4.Material: poliuretan, Rg contrastabilcu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</si>
  <si>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 xml:space="preserve">1.Dimensiune:24G;
2.Cu port lateral, portinject cu capac colorat in conformitate cu dimensiunea branulei
3.Sterile, de unică folosință
4.Material: poliuretan, Rg contrastabilcu 3-4 linii de contrast
5.Acul cateterului cu mecanism automat de protecție de impungere accidentală
6.Aripioare flexibile, rezistente la manevre repetate de indoire
7.Camera transparentă
8.Lumenul cu risc minim de obstructie, flexibil, rezistent la manevre repetate de indoire
9. Atrombogen, Termoelastic
10.Ambalaj individual.
</t>
  </si>
  <si>
    <t xml:space="preserve">Achiziționarea suplimentară a CATETERELOR i/v Periferice conform necesităților IMSP pentru anul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</si>
</sst>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3">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2"/>
      <name val="Times New Roman"/>
      <family val="1"/>
      <charset val="204"/>
    </font>
    <font>
      <b/>
      <sz val="12"/>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cellStyleXfs>
  <cellXfs count="79">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11" fillId="0" borderId="0" xfId="1" applyFont="1" applyAlignment="1" applyProtection="1">
      <alignment horizontal="center"/>
      <protection locked="0"/>
    </xf>
    <xf numFmtId="0" fontId="8" fillId="0" borderId="0" xfId="1" applyFont="1" applyFill="1" applyBorder="1" applyAlignment="1" applyProtection="1">
      <alignment vertical="top" wrapText="1"/>
      <protection locked="0"/>
    </xf>
    <xf numFmtId="0" fontId="7" fillId="3" borderId="0" xfId="1" applyFont="1" applyFill="1" applyBorder="1" applyAlignment="1" applyProtection="1">
      <alignment horizontal="center" vertical="center" wrapText="1"/>
    </xf>
    <xf numFmtId="0" fontId="7" fillId="2" borderId="0" xfId="1" applyFont="1" applyFill="1" applyBorder="1" applyAlignment="1" applyProtection="1">
      <alignment horizontal="center" vertical="center" wrapText="1"/>
    </xf>
    <xf numFmtId="0" fontId="8" fillId="2" borderId="0" xfId="1" applyFont="1" applyFill="1" applyBorder="1" applyAlignment="1" applyProtection="1">
      <alignment horizontal="center" vertical="center" wrapText="1"/>
    </xf>
    <xf numFmtId="0" fontId="6" fillId="0" borderId="0" xfId="1" applyFont="1" applyProtection="1">
      <protection locked="0"/>
    </xf>
    <xf numFmtId="0" fontId="7" fillId="2" borderId="1" xfId="1" applyFont="1" applyFill="1" applyBorder="1" applyAlignment="1" applyProtection="1">
      <alignment horizontal="center" vertical="center" wrapText="1"/>
    </xf>
    <xf numFmtId="0" fontId="6" fillId="0" borderId="1" xfId="1" applyFont="1" applyBorder="1" applyAlignment="1" applyProtection="1">
      <alignment horizontal="center" vertical="center"/>
      <protection locked="0"/>
    </xf>
    <xf numFmtId="0" fontId="6" fillId="0" borderId="1" xfId="1" applyFont="1" applyBorder="1" applyProtection="1">
      <protection locked="0"/>
    </xf>
    <xf numFmtId="0" fontId="7" fillId="2" borderId="1" xfId="0" applyFont="1" applyFill="1" applyBorder="1" applyAlignment="1" applyProtection="1">
      <alignment horizontal="center" vertical="top" wrapText="1"/>
    </xf>
    <xf numFmtId="0" fontId="7" fillId="2" borderId="3" xfId="0" applyFont="1" applyFill="1" applyBorder="1" applyAlignment="1" applyProtection="1">
      <alignment vertical="top" wrapText="1"/>
    </xf>
    <xf numFmtId="0" fontId="7" fillId="2" borderId="6" xfId="0" applyFont="1" applyFill="1" applyBorder="1" applyAlignment="1" applyProtection="1">
      <alignment vertical="top" wrapText="1"/>
    </xf>
    <xf numFmtId="0" fontId="7" fillId="2" borderId="4" xfId="0" applyFont="1" applyFill="1" applyBorder="1" applyAlignment="1" applyProtection="1">
      <alignment vertical="top" wrapText="1"/>
    </xf>
    <xf numFmtId="0" fontId="30" fillId="0" borderId="1" xfId="0" applyFont="1" applyBorder="1" applyAlignment="1">
      <alignment horizontal="left" vertical="top" wrapText="1"/>
    </xf>
    <xf numFmtId="0" fontId="8" fillId="3" borderId="1" xfId="1" applyFont="1" applyFill="1" applyBorder="1" applyAlignment="1">
      <alignment horizontal="center" vertical="center" wrapText="1"/>
    </xf>
    <xf numFmtId="0" fontId="32" fillId="0" borderId="1" xfId="0" applyFont="1" applyBorder="1"/>
    <xf numFmtId="0" fontId="32" fillId="0" borderId="1" xfId="0" applyFont="1" applyBorder="1" applyAlignment="1">
      <alignment vertical="top" wrapText="1"/>
    </xf>
    <xf numFmtId="0" fontId="32" fillId="0" borderId="1" xfId="0" applyFont="1" applyBorder="1" applyAlignment="1">
      <alignment wrapText="1"/>
    </xf>
    <xf numFmtId="39" fontId="32" fillId="0" borderId="1" xfId="70" applyNumberFormat="1" applyFont="1" applyBorder="1"/>
    <xf numFmtId="4" fontId="31" fillId="0" borderId="0" xfId="1" applyNumberFormat="1" applyFont="1" applyProtection="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3" xfId="1" applyFont="1" applyFill="1" applyBorder="1" applyAlignment="1" applyProtection="1">
      <alignment horizontal="left" vertical="top" wrapText="1"/>
      <protection locked="0"/>
    </xf>
    <xf numFmtId="0" fontId="8" fillId="0" borderId="6" xfId="1" applyFont="1" applyFill="1" applyBorder="1" applyAlignment="1" applyProtection="1">
      <alignment horizontal="left" vertical="top" wrapText="1"/>
      <protection locked="0"/>
    </xf>
    <xf numFmtId="0" fontId="8" fillId="0" borderId="4"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8"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9"/>
  <sheetViews>
    <sheetView tabSelected="1" zoomScaleNormal="100" workbookViewId="0">
      <selection activeCell="I8" sqref="I8"/>
    </sheetView>
  </sheetViews>
  <sheetFormatPr defaultRowHeight="15.75"/>
  <cols>
    <col min="1" max="1" width="5.7109375" style="13" customWidth="1"/>
    <col min="2" max="2" width="4.42578125" style="13" customWidth="1"/>
    <col min="3" max="3" width="25.85546875" style="13" customWidth="1"/>
    <col min="4" max="4" width="20.7109375" style="21" customWidth="1"/>
    <col min="5" max="5" width="10.5703125" style="13" customWidth="1"/>
    <col min="6" max="6" width="11.28515625" style="13" customWidth="1"/>
    <col min="7" max="7" width="10.7109375" style="13" customWidth="1"/>
    <col min="8" max="8" width="51.85546875" style="13" customWidth="1"/>
    <col min="9" max="9" width="30.42578125" style="13" customWidth="1"/>
    <col min="10" max="10" width="30" style="21" customWidth="1"/>
    <col min="11" max="11" width="1.7109375" style="13" customWidth="1"/>
    <col min="12" max="16384" width="9.140625" style="13"/>
  </cols>
  <sheetData>
    <row r="1" spans="1:11">
      <c r="C1" s="49" t="s">
        <v>27</v>
      </c>
      <c r="D1" s="50"/>
      <c r="E1" s="50"/>
      <c r="F1" s="50"/>
      <c r="G1" s="50"/>
      <c r="H1" s="50"/>
      <c r="I1" s="50"/>
      <c r="J1" s="50"/>
      <c r="K1" s="51"/>
    </row>
    <row r="2" spans="1:11">
      <c r="D2" s="55" t="s">
        <v>14</v>
      </c>
      <c r="E2" s="56"/>
      <c r="F2" s="56"/>
      <c r="G2" s="56"/>
      <c r="H2" s="57"/>
    </row>
    <row r="3" spans="1:11">
      <c r="A3" s="58" t="s">
        <v>9</v>
      </c>
      <c r="B3" s="59"/>
      <c r="C3" s="60"/>
      <c r="D3" s="61" t="s">
        <v>29</v>
      </c>
      <c r="E3" s="62"/>
      <c r="F3" s="62"/>
      <c r="G3" s="62"/>
      <c r="H3" s="63"/>
      <c r="I3" s="13" t="s">
        <v>10</v>
      </c>
      <c r="J3" s="21" t="s">
        <v>12</v>
      </c>
    </row>
    <row r="4" spans="1:11" s="19" customFormat="1">
      <c r="A4" s="64" t="s">
        <v>8</v>
      </c>
      <c r="B4" s="65"/>
      <c r="C4" s="66"/>
      <c r="D4" s="67" t="s">
        <v>40</v>
      </c>
      <c r="E4" s="68"/>
      <c r="F4" s="68"/>
      <c r="G4" s="68"/>
      <c r="H4" s="68"/>
      <c r="I4" s="69"/>
      <c r="J4" s="17" t="s">
        <v>13</v>
      </c>
      <c r="K4" s="18"/>
    </row>
    <row r="5" spans="1:11" s="20" customFormat="1">
      <c r="D5" s="52"/>
      <c r="E5" s="53"/>
      <c r="F5" s="53"/>
      <c r="G5" s="53"/>
      <c r="H5" s="54"/>
      <c r="I5" s="52"/>
      <c r="J5" s="54"/>
      <c r="K5" s="18"/>
    </row>
    <row r="6" spans="1:11" ht="47.25">
      <c r="A6" s="26" t="s">
        <v>2</v>
      </c>
      <c r="B6" s="26" t="s">
        <v>0</v>
      </c>
      <c r="C6" s="26" t="s">
        <v>1</v>
      </c>
      <c r="D6" s="26" t="s">
        <v>3</v>
      </c>
      <c r="E6" s="38" t="s">
        <v>4</v>
      </c>
      <c r="F6" s="38" t="s">
        <v>5</v>
      </c>
      <c r="G6" s="38" t="s">
        <v>6</v>
      </c>
      <c r="H6" s="27" t="s">
        <v>7</v>
      </c>
      <c r="I6" s="27" t="s">
        <v>28</v>
      </c>
      <c r="J6" s="27" t="s">
        <v>32</v>
      </c>
      <c r="K6" s="12"/>
    </row>
    <row r="7" spans="1:11">
      <c r="A7" s="27">
        <v>1</v>
      </c>
      <c r="B7" s="39">
        <v>2</v>
      </c>
      <c r="C7" s="40"/>
      <c r="D7" s="41"/>
      <c r="E7" s="27">
        <v>3</v>
      </c>
      <c r="F7" s="27">
        <v>4</v>
      </c>
      <c r="G7" s="27">
        <v>5</v>
      </c>
      <c r="H7" s="27">
        <v>6</v>
      </c>
      <c r="I7" s="23">
        <v>7</v>
      </c>
      <c r="J7" s="26">
        <v>8</v>
      </c>
      <c r="K7" s="12"/>
    </row>
    <row r="8" spans="1:11" ht="252">
      <c r="A8" s="28" t="s">
        <v>30</v>
      </c>
      <c r="B8" s="44">
        <v>3</v>
      </c>
      <c r="C8" s="45" t="s">
        <v>36</v>
      </c>
      <c r="D8" s="45" t="s">
        <v>36</v>
      </c>
      <c r="H8" s="46" t="s">
        <v>38</v>
      </c>
    </row>
    <row r="9" spans="1:11" ht="252">
      <c r="A9" s="28" t="s">
        <v>30</v>
      </c>
      <c r="B9" s="44">
        <v>4</v>
      </c>
      <c r="C9" s="45" t="s">
        <v>37</v>
      </c>
      <c r="D9" s="45" t="s">
        <v>37</v>
      </c>
      <c r="H9" s="46" t="s">
        <v>39</v>
      </c>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0"/>
  <sheetViews>
    <sheetView workbookViewId="0">
      <selection activeCell="I14" sqref="I14"/>
    </sheetView>
  </sheetViews>
  <sheetFormatPr defaultRowHeight="15.75"/>
  <cols>
    <col min="1" max="1" width="3.42578125" style="1" customWidth="1"/>
    <col min="2" max="2" width="5.7109375" style="1" customWidth="1"/>
    <col min="3" max="3" width="4.42578125" style="1" customWidth="1"/>
    <col min="4" max="4" width="20.7109375" style="1" customWidth="1"/>
    <col min="5" max="5" width="23" style="22" customWidth="1"/>
    <col min="6" max="6" width="10.85546875" style="6" customWidth="1"/>
    <col min="7" max="7" width="14.7109375" style="16" customWidth="1"/>
    <col min="8" max="8" width="15.85546875" style="1" customWidth="1"/>
    <col min="9" max="9" width="12.140625" style="1" customWidth="1"/>
    <col min="10" max="10" width="13.140625" style="1" customWidth="1"/>
    <col min="11" max="11" width="17" style="1" customWidth="1"/>
    <col min="12" max="12" width="30" style="1" customWidth="1"/>
    <col min="13" max="13" width="13.85546875" style="1" customWidth="1"/>
    <col min="14" max="16384" width="9.140625" style="1"/>
  </cols>
  <sheetData>
    <row r="1" spans="1:13">
      <c r="D1" s="72" t="s">
        <v>26</v>
      </c>
      <c r="E1" s="72"/>
      <c r="F1" s="72"/>
      <c r="G1" s="72"/>
      <c r="H1" s="72"/>
      <c r="I1" s="72"/>
      <c r="J1" s="72"/>
      <c r="K1" s="72"/>
      <c r="L1" s="72"/>
      <c r="M1" s="29"/>
    </row>
    <row r="2" spans="1:13">
      <c r="D2" s="73" t="s">
        <v>17</v>
      </c>
      <c r="E2" s="73"/>
      <c r="F2" s="73"/>
      <c r="G2" s="73"/>
      <c r="H2" s="73"/>
      <c r="I2" s="73"/>
      <c r="J2" s="73"/>
      <c r="K2" s="14"/>
    </row>
    <row r="3" spans="1:13">
      <c r="B3" s="74" t="s">
        <v>9</v>
      </c>
      <c r="C3" s="74"/>
      <c r="D3" s="74"/>
      <c r="E3" s="75" t="s">
        <v>29</v>
      </c>
      <c r="F3" s="75"/>
      <c r="G3" s="75"/>
      <c r="H3" s="75"/>
      <c r="I3" s="75"/>
      <c r="K3" s="1" t="s">
        <v>10</v>
      </c>
      <c r="L3" s="1" t="s">
        <v>12</v>
      </c>
    </row>
    <row r="4" spans="1:13" s="3" customFormat="1" ht="31.5">
      <c r="A4" s="2"/>
      <c r="B4" s="76" t="s">
        <v>8</v>
      </c>
      <c r="C4" s="76"/>
      <c r="D4" s="76"/>
      <c r="E4" s="77" t="s">
        <v>40</v>
      </c>
      <c r="F4" s="77"/>
      <c r="G4" s="77"/>
      <c r="H4" s="77"/>
      <c r="I4" s="77"/>
      <c r="J4" s="77"/>
      <c r="K4" s="25" t="s">
        <v>11</v>
      </c>
      <c r="L4" s="25" t="s">
        <v>13</v>
      </c>
      <c r="M4" s="30"/>
    </row>
    <row r="5" spans="1:13" s="4" customFormat="1">
      <c r="A5" s="2"/>
      <c r="E5" s="70"/>
      <c r="F5" s="70"/>
      <c r="G5" s="70"/>
      <c r="H5" s="70"/>
      <c r="I5" s="70"/>
      <c r="J5" s="24"/>
      <c r="K5" s="24"/>
      <c r="L5" s="24"/>
      <c r="M5" s="31"/>
    </row>
    <row r="6" spans="1:13" ht="47.25">
      <c r="A6" s="5"/>
      <c r="B6" s="35" t="s">
        <v>2</v>
      </c>
      <c r="C6" s="35" t="s">
        <v>0</v>
      </c>
      <c r="D6" s="35" t="s">
        <v>1</v>
      </c>
      <c r="E6" s="35" t="s">
        <v>3</v>
      </c>
      <c r="F6" s="35" t="s">
        <v>18</v>
      </c>
      <c r="G6" s="15" t="s">
        <v>19</v>
      </c>
      <c r="H6" s="35" t="s">
        <v>20</v>
      </c>
      <c r="I6" s="35" t="s">
        <v>21</v>
      </c>
      <c r="J6" s="35" t="s">
        <v>22</v>
      </c>
      <c r="K6" s="35" t="s">
        <v>23</v>
      </c>
      <c r="L6" s="35" t="s">
        <v>24</v>
      </c>
      <c r="M6" s="32" t="s">
        <v>31</v>
      </c>
    </row>
    <row r="7" spans="1:13">
      <c r="A7" s="5"/>
      <c r="B7" s="35">
        <v>1</v>
      </c>
      <c r="C7" s="71">
        <v>2</v>
      </c>
      <c r="D7" s="71"/>
      <c r="E7" s="71"/>
      <c r="F7" s="35">
        <v>3</v>
      </c>
      <c r="G7" s="15">
        <v>4</v>
      </c>
      <c r="H7" s="35">
        <v>5</v>
      </c>
      <c r="I7" s="35">
        <v>6</v>
      </c>
      <c r="J7" s="35">
        <v>7</v>
      </c>
      <c r="K7" s="35">
        <v>8</v>
      </c>
      <c r="L7" s="23">
        <v>9</v>
      </c>
      <c r="M7" s="33"/>
    </row>
    <row r="8" spans="1:13" ht="63">
      <c r="B8" s="28" t="s">
        <v>30</v>
      </c>
      <c r="C8" s="44">
        <v>3</v>
      </c>
      <c r="D8" s="45" t="s">
        <v>36</v>
      </c>
      <c r="E8" s="45" t="s">
        <v>36</v>
      </c>
      <c r="F8" s="42" t="s">
        <v>35</v>
      </c>
      <c r="G8" s="44">
        <v>85028</v>
      </c>
      <c r="H8" s="37"/>
      <c r="I8" s="36"/>
      <c r="J8" s="36">
        <f t="shared" ref="J8:J9" si="0">H8*G8</f>
        <v>0</v>
      </c>
      <c r="K8" s="36">
        <f t="shared" ref="K8:K9" si="1">I8*G8</f>
        <v>0</v>
      </c>
      <c r="L8" s="43" t="s">
        <v>34</v>
      </c>
      <c r="M8" s="47">
        <v>663218.4</v>
      </c>
    </row>
    <row r="9" spans="1:13" ht="63">
      <c r="B9" s="28" t="s">
        <v>30</v>
      </c>
      <c r="C9" s="44">
        <v>4</v>
      </c>
      <c r="D9" s="45" t="s">
        <v>37</v>
      </c>
      <c r="E9" s="45" t="s">
        <v>37</v>
      </c>
      <c r="F9" s="42" t="s">
        <v>35</v>
      </c>
      <c r="G9" s="44">
        <v>46543</v>
      </c>
      <c r="H9" s="37"/>
      <c r="I9" s="36"/>
      <c r="J9" s="36">
        <f t="shared" si="0"/>
        <v>0</v>
      </c>
      <c r="K9" s="36">
        <f t="shared" si="1"/>
        <v>0</v>
      </c>
      <c r="L9" s="43" t="s">
        <v>34</v>
      </c>
      <c r="M9" s="47">
        <v>363035.39999999997</v>
      </c>
    </row>
    <row r="10" spans="1:13">
      <c r="H10" s="1" t="s">
        <v>33</v>
      </c>
      <c r="J10" s="1">
        <f>SUM(J8:J9)</f>
        <v>0</v>
      </c>
      <c r="K10" s="34">
        <f>SUM(K8:K9)</f>
        <v>0</v>
      </c>
      <c r="M10" s="48">
        <f>SUM(M8:M9)</f>
        <v>1026253.8</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78" t="s">
        <v>25</v>
      </c>
      <c r="I12" s="78"/>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2024-08-22T13:48:03Z</dcterms:modified>
</cp:coreProperties>
</file>