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 21380166 AC Consumabile medicale de protecție\- Procedura subsecventă\"/>
    </mc:Choice>
  </mc:AlternateContent>
  <xr:revisionPtr revIDLastSave="0" documentId="13_ncr:1_{8D3C2FF0-5A42-4581-9DD6-6531501AAA59}" xr6:coauthVersionLast="47" xr6:coauthVersionMax="47" xr10:uidLastSave="{00000000-0000-0000-0000-000000000000}"/>
  <bookViews>
    <workbookView xWindow="780" yWindow="780" windowWidth="23880" windowHeight="12735" xr2:uid="{F9737E6C-545D-4813-ADEA-9DF213FB3326}"/>
  </bookViews>
  <sheets>
    <sheet name="Sheet1" sheetId="1" r:id="rId1"/>
  </sheets>
  <definedNames>
    <definedName name="_xlnm._FilterDatabase" localSheetId="0" hidden="1">Sheet1!$A$1:$CD$22</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C21" i="1" l="1"/>
  <c r="CC22" i="1"/>
  <c r="CC20" i="1"/>
  <c r="CC14" i="1"/>
  <c r="CC13" i="1"/>
</calcChain>
</file>

<file path=xl/sharedStrings.xml><?xml version="1.0" encoding="utf-8"?>
<sst xmlns="http://schemas.openxmlformats.org/spreadsheetml/2006/main" count="128" uniqueCount="125">
  <si>
    <t>CABINETUL INDIVIDUAL AL MEDICULUI DE FAMILIE CORJAN VIORICA (0026)</t>
  </si>
  <si>
    <t>CENTRUL DE PLASAMENT PENTRU PERSOANE VIRSTNICE SI PERSOANE CU DIZABILITATI COM COCIERI (0037)</t>
  </si>
  <si>
    <t>CENTRUL DE PLASAMENT TEMPORAR PENTRU PERSOANE CU DIZABILITATI (ADULTE) BADICENI (0040)</t>
  </si>
  <si>
    <t>CENTRUL DE PLASAMENT TEMPORAR PENTRU PERSOANE CU DIZABILITATI (ADULTE) BALTI (0041)</t>
  </si>
  <si>
    <t>CENTRUL NATIONAL DE TRANSFUZIE A SANGELUI (0055)</t>
  </si>
  <si>
    <t>IM CENTRUL STOMATOLOGIC RAIONAL BASARABEASCA (0133)</t>
  </si>
  <si>
    <t>IM CENTRUL STOMATOLOGIC RAIONAL IALOVENI (0141)</t>
  </si>
  <si>
    <t>IM CENTRUL STOMATOLOGIC RAIONAL OCNITA (0144)</t>
  </si>
  <si>
    <t>IM CLINICA STOMATOLOGICA DIN ORHEI (0155)</t>
  </si>
  <si>
    <t>IMSP ASOCIATIA MEDICALA TERITORIALA BUIUCANI (0161)</t>
  </si>
  <si>
    <t>IMSP ASOCIATIA MEDICALA TERITORIALA CENTRU (0162)</t>
  </si>
  <si>
    <t>IMSP ASOCIATIA MEDICALA TERITORIALA RASCANI (0164)</t>
  </si>
  <si>
    <t>IMSP CENTRUL DE SANATATE COCIULIA (0220)</t>
  </si>
  <si>
    <t>IMSP CENTRUL DE SANATATE CORLATENI (0231)</t>
  </si>
  <si>
    <t>IMSP CENTRUL DE SANATATE IVANCEA (0287)</t>
  </si>
  <si>
    <t>IMSP CENTRUL DE SANATATE LARGA (0290)</t>
  </si>
  <si>
    <t>IMSP CENTRUL DE SANATATE MARANDENI (0300)</t>
  </si>
  <si>
    <t>IMSP CENTRUL DE SANATATE PARCANI (0325)</t>
  </si>
  <si>
    <t>IMSP CENTRUL DE SANATATE RUSESTII NOI (0346)</t>
  </si>
  <si>
    <t>IMSP CENTRUL DE SANATATE SANATAUCA (0349)</t>
  </si>
  <si>
    <t>IMSP CENTRUL DE SANATATE SANGEREII NOI (0352)</t>
  </si>
  <si>
    <t>IMSP CENTRUL DE SANATATE SLOBOZIA CREMENE (0362)</t>
  </si>
  <si>
    <t>IMSP CENTRUL DE SANATATE SOFIA (0364)</t>
  </si>
  <si>
    <t>IMSP CENTRUL DE SANATATE STRASENI (0371)</t>
  </si>
  <si>
    <t>IMSP CENTRUL MEDICILOR DE FAMILIE MUNICIPAL BALTI (0415)</t>
  </si>
  <si>
    <t>IMSP CENTRUL REPUBLICAN DE DIAGNOSTICARE MEDICALA (0417)</t>
  </si>
  <si>
    <t>IMSP CENTRUL REPUBLICAN DE REABILITARE PENTRU COPII (0418)</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</si>
  <si>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</si>
  <si>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</si>
  <si>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</si>
  <si>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</si>
  <si>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</si>
  <si>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</si>
  <si>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</si>
  <si>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</si>
  <si>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</si>
  <si>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SPITALUL CLINIC DE PSIHIATRIE (0438)</t>
  </si>
  <si>
    <t>IMSP SPITALUL CLINIC DE TRAUMATOLOGIE SI ORTOPEDIE (0439)</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</si>
  <si>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</si>
  <si>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</si>
  <si>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</si>
  <si>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</si>
  <si>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NR 4 (0445)</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</si>
  <si>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</si>
  <si>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</si>
  <si>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</si>
  <si>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</si>
  <si>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</si>
  <si>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</si>
  <si>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BRICENI (0455)</t>
  </si>
  <si>
    <t>IMSP SPITALUL RAIONAL CAHUL (0456)</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</si>
  <si>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</si>
  <si>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</si>
  <si>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</si>
  <si>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</si>
  <si>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</si>
  <si>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</si>
  <si>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DROCHIA NICOLAE TESTEMITANU (0465)</t>
  </si>
  <si>
    <t>IMSP SPITALUL RAIONAL EDINET (0466)</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</si>
  <si>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</si>
  <si>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</si>
  <si>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</si>
  <si>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</si>
  <si>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</si>
  <si>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</si>
  <si>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</si>
  <si>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REZINA (0477)</t>
  </si>
  <si>
    <t>IMSP SPITALUL RAIONAL SANGEREI (0478)</t>
  </si>
  <si>
    <t>IMSP SPITALUL RAIONAL SOROCA A PRISACARI (0480)</t>
  </si>
  <si>
    <t>IMSP SPITALUL RAIONAL STEFAN VODA (0481)</t>
  </si>
  <si>
    <t>IMSP SPITALUL RAIONAL STRASENI (0482)</t>
  </si>
  <si>
    <t>IMSP SPITALUL RAIONAL TELENESTI (0484)</t>
  </si>
  <si>
    <t>IMSP SPITALUL RAIONAL UNGHENI (0485)</t>
  </si>
  <si>
    <t>SERVICIUL DE INFORMATII SI SECURITATE AL REPUBLICII MOLDOVA (0569)</t>
  </si>
  <si>
    <t>SERVICIUL MEDICAL AL MINISTERULUI AFACERILOR INTERNE (0570)</t>
  </si>
  <si>
    <t>Halat chirurgical eurostandard ranforsat Halat chirurgical eurostandard L ranforsat ( 003011 ), 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40cm(±3cm);
4.Ranforsat în față materialul ranforsării - film din polipropilenă și polietilenă, cu grosimea minim 33g/m²; dimensiunile ranforsării în față de la umeri la poale cu lungimea 75cm(±3cm);
5.Cusutura cu laser pentru a asigura impermeabilitatea la microbi și lichide, se va exclude cusutura cu acul, impermeabilitatea în zona ranforsării 100%; (se acceptă și cusutura cu ultrasunet)
6.Lungimea mânicilor de 60cm (±3cm), lungimea halatului de 130cm (±3cm), din umeri până la poale, lățimea halatului în zona axilară 75cm(±3cm); 
7.Ambalajul individual cu 2 șervețele absorbante de celuloză;
8.Ambalaj-sterilizare cu EO(nu Roentgen), termen de valabilitate nu mai mic de 5ani;
9.Marcaj CE, certificat EN13795;                                                      DIMENSIUNE EUROPEANĂ STANDARD, Bucată</t>
  </si>
  <si>
    <t>Halat chirurgical eurostandard ranforsat Halat chirurgical eurostandard M ranforsat ( 003012 ), 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40cm(±3cm);
4.Ranforsat în față materialul ranforsării - film din polipropilenă și polietilenă, cu grosimea minim 33g/m²; dimensiunile ranforsării în față de la umeri la poale cu lungimea 70cm(±3cm);
5.Cusutura cu laser pentru a asigura impermeabilitatea la microbi și lichide, se va exclude cusutura cu acul, impermeabilitatea în zona ranforsării 100%; (se acceptă și cusutura cu ultrasunet)
6.Lungimea mânicilor de 60cm (±3cm), lungimea halatului de 115cm (±3cm), din umeri până la poale, lățimea halatului în zona axilară 70cm(±3cm); 
7.Ambalajul individual cu 2 șervețele absorbante de celuloză;
8.Ambalaj-sterilizare cu EO(nu Roentgen), termen de valabilitate nu mai mic de 5ani;
9.Marcaj CE, certificat EN13795;                                                      DIMENSIUNE EUROPEANĂ STANDARD, Bucată</t>
  </si>
  <si>
    <t>Halat chirurgical eurostandard ranforsat Halat chirurgical eurostandard S ranforsat ( 003013 ), 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35cm(±3cm);
4.Ranforsat în față materialul ranforsării - film din polipropilenă și polietilenă, cu grosimea minim 33g/m²; dimensiunile ranforsării în față de la umeri la poale cu lungimea 65cm(±3cm);
5.Cusutura cu laser pentru a asigura impermeabilitatea la microbi și lichide, se va exclude cusutura cu acul, impermeabilitatea în zona ranforsării 100%; (se acceptă și cusutura cu ultrasunet)
6.Lungimea mânicilor de 55cm (±3cm), lungimea halatului de 110cm (±3cm), din umeri până la poale, lățimea halatului în zona axilară 65cm(±3cm); 
7.Ambalajul individual cu 2 șervețele absorbante de celuloză;
8.Ambalaj-sterilizare cu EO(nu Roentgen), termen de valabilitate nu mai mic de 5ani;
9.Marcaj CE, certificat EN13795;                                                      DIMENSIUNE EUROPEANĂ STANDARD, Bucată</t>
  </si>
  <si>
    <t>Halat chirurgical eurostandard ranforsat Halat chirurgical eurostandard XL ranforsat ( 003014 ), 1.Din material nețesut -fibre din polipropilenă, minim 3 tipuri de fibre-SMS; 
2.Repelent, grosimea materialului SMS minim 35 g/m²;
3.Ranforsat la mânici, materialul ranforsării - film din polipropilenă și polietilenă, cu grosimea minim 40 g/m²; dimensiunile ranforsării la mânici cu lungimea 40cm(±3cm);
4.Ranforsat în față materialul ranforsării - film din polipropilenă și polietilenă, cu grosimea minim 33g/m²; dimensiunile ranforsării în față de la umeri la poale cu lungimea 75cm(±3cm);
5.Cusutura cu laser pentru a asigura impermeabilitatea la microbi și lichide, se va exclude cusutura cu acul, impermeabilitatea în zona ranforsării 100%; (se acceptă și cusutura cu ultrasunet)
6.Lungimea mânicilor de 65cm (±3cm), lungimea halatului de 140cm (±5cm), din umeri până la poale, lățimea halatului în zona axilară 75cm(±3cm); 
7.Ambalajul individual cu 2 șervețele absorbante de celuloză;
8.Ambalaj-sterilizare cu EO(nu Roentgen), termen de valabilitate nu mai mic de 5ani;
9.Marcaj CE, certificat EN13795;                                                      DIMENSIUNE EUROPEANĂ STANDARD, Bucată</t>
  </si>
  <si>
    <t>Halat chirurgical eurostandard ranforsat Halat chirurgical eurostandard XXL ranforsat ( 003015 ), 1.Din material nețesut -fibre din polipropilenă, minim 3 tipuri de fibre-SMS;
2.Repelent, grosimea materialului SMS minim 35 g/m²; 
3.Ranforsat la mâneci, materialul ranforsării -film din polipropilenă și polietilenă, cu grosimea minim 40 g/m²; dimensiunile ranforsării la mâneci cu lungimea 40cm(±3cm);
4.Ranforsat în față materialul ranforsării -film din polipropilenă și polietilenă, cu grosimea minim 33g/m²; dimensiunile ranforsării în față de la umeri la poale cu lungimea 90cm(±3cm);
5.Cusutura cu laser pentru a asigura impermeabilitatea la microbi și lichide, se va exclude cusutura cu acul, impermeabilitatea în zona ranforsării 100%; (se acceptă și cusutura cu ultrasunet)
6.Lungimea mânicilor de 60cm(±3cm), lungimea halatului de 155cm (±3cm), din umeri până la poale, lățimea halatului în zona axilară 75cm(±3cm);
7.Ambalajul individual cu 2 șervețele absorbante de celuloză;
8.Ambalaj-sterilizare cu EO(nu Roentgen), termen de valabilitate nu mai mic de 5ani;
9.Marcaj CE, certificat EN13795;                                                      DIMENSIUNE EUROPEANĂ STANDARD, Bucată</t>
  </si>
  <si>
    <t>Halat chirurgical steril ranforsat Halat chirurgical steril ranforsat L ( 003016 ), Halat chirurgical steril ranforsat L 1.mărimea: 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Bucată</t>
  </si>
  <si>
    <t>Halat chirurgical steril ranforsat Halat chirurgical steril ranforsat M ( 003017 ), Halat chirurgical steril ranforsat M 1.mărimea: M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70cm., Bucată</t>
  </si>
  <si>
    <t>Halat chirurgical steril ranforsat Halat chirurgical steril ranforsat S ( 003018 ), Halat chirurgical steril ranforsat S 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Bucată</t>
  </si>
  <si>
    <t>Halat chirurgical steril ranforsat Halat chirurgical steril ranforsat XL ( 003019 ), Halat chirurgical steril ranforsat XL 1.mărimea: 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75cm., Bucată</t>
  </si>
  <si>
    <t>Halat chirurgical steril ranforsat Halat chirurgical steril ranforsat XXL ( 003020 ), Halat chirurgical steril ranforsat XXL 1.mărimea: XXL DIMENSIUNE EUROPEANĂ STANDARD 2.Material nețesut minim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10.Ranforsat la mânici, materialul ranforsării - film din polipropilenă și/sau polietilenă, cu grosimea minim 15g/m² a stratului de polipropilenă și/sau polietilenă; dimensiunile ranforsării la mânici cu lungimea de minim 40cm; 11.Ranforsat în față materialul ranforsării - film din polipropilenă și/sau polietilenă, cu grosimea minim 15g/m² a stratului de polipropilenă și/sau polietilenă; dimensiunile ranforsării în față de la umeri la poale cu lungimea de minim 90cm., Bucată</t>
  </si>
  <si>
    <t>Halat chirurgical steril Halat chirurgical steril S ( 003021 ), 1.mărimea: S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117cm 9. Halatul să corespundă standardului EN 13795 sau echivalentul, cusutura - cu laser (se acceptă și cusutura cu ultrasunet), Bucată</t>
  </si>
  <si>
    <t>Halat chirurgical steril Halat chirurgical steril XL ( 003022 ), 1.mărimea: 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140cm 9. Halatul să corespundă standardului EN 13795 sau echivalentul, cusutura - cu laser (se acceptă și cusutura cu ultrasunet), Bucată</t>
  </si>
  <si>
    <t>Halat chirurgical steril Halat chirurgical steril L ( 003023 ), 1.mărimea: L  DIMENSIUNE EUROPEANĂ STANDARD 2.Material nețesut 3 straturi SMS rezistentă la penetrare de lichide în limita 50-80cm H2O conform testului EN
20811:1981 (metoda de testare a organismului de certificare europeană) 3.cu manșete elastice, tricotate 4.steril 5.ambalat individual 6.ajustare la nivelul gâtului 7.închidere suprapusă la spate prin legături 8. Lungime nu mai puțin de 132cm 9. Halatul să corespundă standardului EN 13795 sau echivalentul, cusutura - cu laser (se acceptă și cusutura cu ultrasunet), Bucată</t>
  </si>
  <si>
    <t>Halat chirurgical steril Halat chirurgical steril M ( 003024 ), 1.mărimea: M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125cm 9. Halatul să corespundă standardului EN 13795 sau echivalentul, cusutura - cu laser (se acceptă și cusutura cu ultrasunet), Bucată</t>
  </si>
  <si>
    <t>Halat de unică folosință cu legături Halat de unică folosință cu legături L ( 003025 ), Halat medical de uz unic, material nețesut, densitatea min 35g/m.p. înălțimea (115cm ±5cm), mărimea L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 *Pentru producătorii autohtoni: să se prezinte Certificatele la materia primă, Bucată</t>
  </si>
  <si>
    <t>Halat de unică folosință cu legături Halat de unică folosință cu legături M ( 003026 ), Halat medical de uz unic, material nețesut, densitatea min 35g/m.p. înălțimea (110cm ±5cm), mărimea M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 *Pentru producătorii autohtoni: să se prezinte Certificatele la materia primă, Bucată</t>
  </si>
  <si>
    <t>Halat de unică folosință cu legături Halat de unică folosință cu legături S ( 003027 ), Halat medical de uz unic, material nețesut, densitatea min 35g/m.p. înălțimea (110cm ±5cm), mărimea S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 *Pentru producătorii autohtoni: să se prezinte Certificatele la materia primă, Bucată</t>
  </si>
  <si>
    <t>Halat de unică folosință cu legături Halat de unică folosință cu legături XL ( 003028 ), Halat medical de uz unic, material nețesut, densitatea min 35g/m.p. înălțimea (120cm ±5cm), mărimea XL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produsului)*Pentru producătorii autohtoni: să se prezinte Certificatele la materia primă, Bucată</t>
  </si>
  <si>
    <t>Halat de unică folosință cu legături Halat de unică folosință cu legături XXL ( 003029 ), Halat medical de uz unic, material nețesut, densitatea min 35g/m.p. înălțimea (140cm ±5cm), mărimea XXL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 *Pentru producătorii autohtoni: să se prezinte Certificatele la materia primă, Bucată</t>
  </si>
  <si>
    <t>Halat de unică folosință cu legături Halat de unică folosință cu legături XXXL ( 003030 ), Halat medical de uz unic, material nețesut, densitatea min 35g/m.p. înălțimea (140cm ±5cm), mărimea XXXL DIMENSIUNE EUROPEANĂ STANDARD, cu fixare spate prin legături în două nivele, fixare ajustată la gât, manșetă pentru fixare la mâneci. Certificat CE/ Declarație de conformitate sau certificat de la ANSP(pentru producătorii autohtoni) în funcție de evaluarea conformității cu anexele corespunzătoare pentru produsul dat. Certificat ISO 13485 și/sau ISO 9001 (în dependență de categoria produsului) *Pentru producătorii autohtoni: să se prezinte Certificatele la materia primă, Bucată</t>
  </si>
  <si>
    <t>Halat chirurgical eurostandard ranforsat Halat chirurgical eurostandard L ranforsat ( 003011 )</t>
  </si>
  <si>
    <t>Halat chirurgical eurostandard ranforsat Halat chirurgical eurostandard M ranforsat ( 003012 )</t>
  </si>
  <si>
    <t>Halat chirurgical eurostandard ranforsat Halat chirurgical eurostandard S ranforsat ( 003013 )</t>
  </si>
  <si>
    <t>Halat chirurgical eurostandard ranforsat Halat chirurgical eurostandard XL ranforsat ( 003014 )</t>
  </si>
  <si>
    <t>Halat chirurgical eurostandard ranforsat Halat chirurgical eurostandard XXL ranforsat ( 003015 )</t>
  </si>
  <si>
    <t>Halat chirurgical steril ranforsat Halat chirurgical steril ranforsat L ( 003016 )</t>
  </si>
  <si>
    <t>Halat chirurgical steril ranforsat Halat chirurgical steril ranforsat M ( 003017 )</t>
  </si>
  <si>
    <t>Halat chirurgical steril ranforsat Halat chirurgical steril ranforsat S ( 003018 )</t>
  </si>
  <si>
    <t>Halat chirurgical steril ranforsat Halat chirurgical steril ranforsat XL ( 003019 )</t>
  </si>
  <si>
    <t>Halat chirurgical steril ranforsat Halat chirurgical steril ranforsat XXL ( 003020 )</t>
  </si>
  <si>
    <t>Halat chirurgical steril Halat chirurgical steril S ( 003021 )</t>
  </si>
  <si>
    <t>Halat chirurgical steril Halat chirurgical steril XL ( 003022 )</t>
  </si>
  <si>
    <t>Halat chirurgical steril Halat chirurgical steril L ( 003023 )</t>
  </si>
  <si>
    <t>Halat chirurgical steril Halat chirurgical steril M ( 003024 )</t>
  </si>
  <si>
    <t>Halat de unică folosință cu legături Halat de unică folosință cu legături L ( 003025 )</t>
  </si>
  <si>
    <t>Halat de unică folosință cu legături Halat de unică folosință cu legături M ( 003026 )</t>
  </si>
  <si>
    <t>Halat de unică folosință cu legături Halat de unică folosință cu legături S ( 003027 )</t>
  </si>
  <si>
    <t>Halat de unică folosință cu legături Halat de unică folosință cu legături XL ( 003028 )</t>
  </si>
  <si>
    <t>Halat de unică folosință cu legături Halat de unică folosință cu legături XXL ( 003029 )</t>
  </si>
  <si>
    <t>Halat de unică folosință cu legături Halat de unică folosință cu legături XXXL ( 003030 )</t>
  </si>
  <si>
    <t>Total</t>
  </si>
  <si>
    <t>Procedura</t>
  </si>
  <si>
    <t>Nr. Lot inițial</t>
  </si>
  <si>
    <t>Cantitate acord</t>
  </si>
  <si>
    <t>Denumire Lot</t>
  </si>
  <si>
    <t>Denumire poziție</t>
  </si>
  <si>
    <t>Acord</t>
  </si>
  <si>
    <t>Halat chirurgical steril XXL</t>
  </si>
  <si>
    <t xml:space="preserve"> IMSP SPITALUL CLINIC DE BOLI INFECTIOASE T CIORBA, locația de pe str.Costiujeni 51, or.Codru, mun.Chișinău</t>
  </si>
  <si>
    <t xml:space="preserve">1.mărimea: XXL DIMENSIUNE EUROPEANĂ STANDARD 2.Material nețesut 3 straturi SMS rezistentă la penetrare de lichide în limita 50-80cm H2O conform testului EN
20811:1981(metoda de testare a organismului de certificare europeană) 3.cu manșete elastice, tricotate 4.steril 5.ambalat individual 6.ajustare la nivelul gâtului 7.închidere suprapusă la spate prin legături 8. Lungime nu mai puțin de 150cm 9. Halatul să corespundă standardului EN 13795 sau echivalentul, cusutura - cu laser (se acceptă și cusutura cu ultrasunet). 10. Marcaj CE.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</si>
</sst>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color theme="1"/>
      <name val="Times New Roman"/>
      <family val="1"/>
      <charset val="204"/>
    </font>
    <font>
      <sz val="8"/>
      <color theme="1"/>
      <name val="Times New Roman"/>
      <family val="1"/>
      <charset val="204"/>
    </font>
    <font>
      <sz val="8"/>
      <color theme="1"/>
      <name val="Times New Roman"/>
      <family val="1"/>
    </font>
  </fonts>
  <fills count="5">
    <fill>
      <patternFill patternType="none"/>
    </fill>
    <fill>
      <patternFill patternType="gray125"/>
    </fill>
    <fill>
      <patternFill patternType="solid">
        <fgColor rgb="FF00B050"/>
        <bgColor indexed="64"/>
      </patternFill>
    </fill>
    <fill>
      <patternFill patternType="solid">
        <fgColor theme="9" tint="0.79998168889431442"/>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17">
    <xf numFmtId="0" fontId="0" fillId="0" borderId="0" xfId="0"/>
    <xf numFmtId="0" fontId="2" fillId="2" borderId="1" xfId="1" applyNumberFormat="1" applyFont="1" applyFill="1" applyBorder="1" applyAlignment="1">
      <alignment horizontal="center" vertical="center" wrapText="1"/>
    </xf>
    <xf numFmtId="0" fontId="2" fillId="2" borderId="1" xfId="1"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3" fillId="0" borderId="0" xfId="0" applyFont="1" applyAlignment="1">
      <alignment horizontal="center" vertical="center"/>
    </xf>
    <xf numFmtId="0" fontId="2" fillId="3" borderId="1" xfId="1" applyNumberFormat="1" applyFont="1" applyFill="1" applyBorder="1" applyAlignment="1">
      <alignment horizontal="center" vertical="center" wrapText="1"/>
    </xf>
    <xf numFmtId="3" fontId="2" fillId="3" borderId="1" xfId="1" applyNumberFormat="1" applyFont="1" applyFill="1" applyBorder="1" applyAlignment="1">
      <alignment horizontal="center" vertical="center"/>
    </xf>
    <xf numFmtId="3" fontId="3" fillId="0" borderId="0" xfId="0" applyNumberFormat="1" applyFont="1" applyAlignment="1">
      <alignment horizontal="center" vertical="center"/>
    </xf>
    <xf numFmtId="3" fontId="2" fillId="4" borderId="1" xfId="1" applyNumberFormat="1" applyFont="1" applyFill="1" applyBorder="1" applyAlignment="1">
      <alignment horizontal="center" vertical="center"/>
    </xf>
    <xf numFmtId="0" fontId="2" fillId="3" borderId="1" xfId="1" applyFont="1" applyFill="1" applyBorder="1" applyAlignment="1">
      <alignment horizontal="center" vertical="center" wrapText="1"/>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4" fillId="3" borderId="2" xfId="0" applyFont="1" applyFill="1" applyBorder="1" applyAlignment="1" applyProtection="1">
      <alignment horizontal="center" vertical="center"/>
      <protection locked="0"/>
    </xf>
    <xf numFmtId="0" fontId="4" fillId="3" borderId="3" xfId="0" applyFont="1" applyFill="1" applyBorder="1" applyAlignment="1" applyProtection="1">
      <alignment horizontal="center" vertical="center"/>
      <protection locked="0"/>
    </xf>
    <xf numFmtId="0" fontId="4" fillId="3" borderId="4" xfId="0" applyFont="1" applyFill="1" applyBorder="1" applyAlignment="1" applyProtection="1">
      <alignment horizontal="center" vertical="center"/>
      <protection locked="0"/>
    </xf>
  </cellXfs>
  <cellStyles count="2">
    <cellStyle name="Normal_Sheet1" xfId="1" xr:uid="{84D65678-BE79-4A79-9941-ADF92F4F3F37}"/>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18D14A-CFFD-4FA6-B22F-F8E990672EF9}">
  <dimension ref="A1:CD23"/>
  <sheetViews>
    <sheetView tabSelected="1" zoomScale="80" zoomScaleNormal="80" workbookViewId="0">
      <selection activeCell="D14" sqref="D14"/>
    </sheetView>
  </sheetViews>
  <sheetFormatPr defaultRowHeight="30.75" customHeight="1" x14ac:dyDescent="0.25"/>
  <cols>
    <col min="1" max="2" width="9.140625" style="5"/>
    <col min="3" max="3" width="26" style="5" customWidth="1"/>
    <col min="4" max="4" width="33.7109375" style="5" customWidth="1"/>
    <col min="5" max="8" width="9.42578125" style="5" customWidth="1"/>
    <col min="9" max="9" width="9.5703125" style="5" customWidth="1"/>
    <col min="10" max="13" width="9.42578125" style="5" customWidth="1"/>
    <col min="14" max="14" width="9.5703125" style="5" customWidth="1"/>
    <col min="15" max="15" width="9.42578125" style="5" customWidth="1"/>
    <col min="16" max="16" width="9.5703125" style="5" customWidth="1"/>
    <col min="17" max="28" width="9.42578125" style="5" customWidth="1"/>
    <col min="29" max="29" width="9.5703125" style="5" customWidth="1"/>
    <col min="30" max="32" width="9.42578125" style="5" customWidth="1"/>
    <col min="33" max="33" width="9.5703125" style="5" customWidth="1"/>
    <col min="34" max="34" width="10.7109375" style="5" customWidth="1"/>
    <col min="35" max="35" width="9.5703125" style="5" customWidth="1"/>
    <col min="36" max="36" width="9.42578125" style="5" customWidth="1"/>
    <col min="37" max="38" width="9.5703125" style="5" customWidth="1"/>
    <col min="39" max="42" width="9.42578125" style="5" customWidth="1"/>
    <col min="43" max="43" width="9.5703125" style="5" customWidth="1"/>
    <col min="44" max="44" width="9.42578125" style="5" customWidth="1"/>
    <col min="45" max="45" width="9.5703125" style="5" customWidth="1"/>
    <col min="46" max="46" width="9.42578125" style="5" customWidth="1"/>
    <col min="47" max="47" width="9.5703125" style="5" customWidth="1"/>
    <col min="48" max="48" width="9.42578125" style="5" customWidth="1"/>
    <col min="49" max="51" width="9.5703125" style="5" customWidth="1"/>
    <col min="52" max="55" width="9.42578125" style="5" customWidth="1"/>
    <col min="56" max="56" width="9.5703125" style="5" customWidth="1"/>
    <col min="57" max="60" width="9.42578125" style="5" customWidth="1"/>
    <col min="61" max="61" width="9.5703125" style="5" customWidth="1"/>
    <col min="62" max="63" width="9.42578125" style="5" customWidth="1"/>
    <col min="64" max="64" width="9.5703125" style="5" customWidth="1"/>
    <col min="65" max="65" width="9.42578125" style="5" customWidth="1"/>
    <col min="66" max="66" width="9.5703125" style="5" customWidth="1"/>
    <col min="67" max="73" width="9.42578125" style="5" customWidth="1"/>
    <col min="74" max="74" width="9.5703125" style="5" customWidth="1"/>
    <col min="75" max="80" width="9.42578125" style="5" customWidth="1"/>
    <col min="81" max="81" width="13.28515625" style="5" customWidth="1"/>
    <col min="82" max="16384" width="9.140625" style="5"/>
  </cols>
  <sheetData>
    <row r="1" spans="1:82" ht="30.75" customHeight="1" x14ac:dyDescent="0.25">
      <c r="A1" s="4" t="s">
        <v>116</v>
      </c>
      <c r="B1" s="3" t="s">
        <v>117</v>
      </c>
      <c r="C1" s="1" t="s">
        <v>119</v>
      </c>
      <c r="D1" s="1" t="s">
        <v>120</v>
      </c>
      <c r="E1" s="1" t="s">
        <v>0</v>
      </c>
      <c r="F1" s="1" t="s">
        <v>1</v>
      </c>
      <c r="G1" s="1" t="s">
        <v>2</v>
      </c>
      <c r="H1" s="1" t="s">
        <v>3</v>
      </c>
      <c r="I1" s="1" t="s">
        <v>4</v>
      </c>
      <c r="J1" s="1" t="s">
        <v>5</v>
      </c>
      <c r="K1" s="1" t="s">
        <v>6</v>
      </c>
      <c r="L1" s="1" t="s">
        <v>7</v>
      </c>
      <c r="M1" s="1" t="s">
        <v>8</v>
      </c>
      <c r="N1" s="1" t="s">
        <v>9</v>
      </c>
      <c r="O1" s="1" t="s">
        <v>10</v>
      </c>
      <c r="P1" s="1" t="s">
        <v>11</v>
      </c>
      <c r="Q1" s="1" t="s">
        <v>12</v>
      </c>
      <c r="R1" s="1" t="s">
        <v>13</v>
      </c>
      <c r="S1" s="1" t="s">
        <v>14</v>
      </c>
      <c r="T1" s="1" t="s">
        <v>15</v>
      </c>
      <c r="U1" s="1" t="s">
        <v>16</v>
      </c>
      <c r="V1" s="1" t="s">
        <v>17</v>
      </c>
      <c r="W1" s="1" t="s">
        <v>18</v>
      </c>
      <c r="X1" s="1" t="s">
        <v>19</v>
      </c>
      <c r="Y1" s="1" t="s">
        <v>20</v>
      </c>
      <c r="Z1" s="1" t="s">
        <v>21</v>
      </c>
      <c r="AA1" s="1" t="s">
        <v>22</v>
      </c>
      <c r="AB1" s="1" t="s">
        <v>23</v>
      </c>
      <c r="AC1" s="1" t="s">
        <v>24</v>
      </c>
      <c r="AD1" s="1" t="s">
        <v>25</v>
      </c>
      <c r="AE1" s="1" t="s">
        <v>26</v>
      </c>
      <c r="AF1" s="1" t="s">
        <v>27</v>
      </c>
      <c r="AG1" s="1" t="s">
        <v>28</v>
      </c>
      <c r="AH1" s="1" t="s">
        <v>29</v>
      </c>
      <c r="AI1" s="1" t="s">
        <v>30</v>
      </c>
      <c r="AJ1" s="1" t="s">
        <v>31</v>
      </c>
      <c r="AK1" s="1" t="s">
        <v>32</v>
      </c>
      <c r="AL1" s="1" t="s">
        <v>33</v>
      </c>
      <c r="AM1" s="1" t="s">
        <v>34</v>
      </c>
      <c r="AN1" s="1" t="s">
        <v>35</v>
      </c>
      <c r="AO1" s="1" t="s">
        <v>123</v>
      </c>
      <c r="AP1" s="1" t="s">
        <v>36</v>
      </c>
      <c r="AQ1" s="1" t="s">
        <v>37</v>
      </c>
      <c r="AR1" s="1" t="s">
        <v>38</v>
      </c>
      <c r="AS1" s="1" t="s">
        <v>39</v>
      </c>
      <c r="AT1" s="1" t="s">
        <v>40</v>
      </c>
      <c r="AU1" s="1" t="s">
        <v>41</v>
      </c>
      <c r="AV1" s="1" t="s">
        <v>42</v>
      </c>
      <c r="AW1" s="1" t="s">
        <v>43</v>
      </c>
      <c r="AX1" s="1" t="s">
        <v>44</v>
      </c>
      <c r="AY1" s="1" t="s">
        <v>45</v>
      </c>
      <c r="AZ1" s="1" t="s">
        <v>46</v>
      </c>
      <c r="BA1" s="1" t="s">
        <v>47</v>
      </c>
      <c r="BB1" s="1" t="s">
        <v>48</v>
      </c>
      <c r="BC1" s="1" t="s">
        <v>49</v>
      </c>
      <c r="BD1" s="1" t="s">
        <v>50</v>
      </c>
      <c r="BE1" s="1" t="s">
        <v>51</v>
      </c>
      <c r="BF1" s="1" t="s">
        <v>52</v>
      </c>
      <c r="BG1" s="1" t="s">
        <v>53</v>
      </c>
      <c r="BH1" s="1" t="s">
        <v>54</v>
      </c>
      <c r="BI1" s="1" t="s">
        <v>55</v>
      </c>
      <c r="BJ1" s="1" t="s">
        <v>56</v>
      </c>
      <c r="BK1" s="1" t="s">
        <v>57</v>
      </c>
      <c r="BL1" s="1" t="s">
        <v>58</v>
      </c>
      <c r="BM1" s="1" t="s">
        <v>59</v>
      </c>
      <c r="BN1" s="1" t="s">
        <v>60</v>
      </c>
      <c r="BO1" s="1" t="s">
        <v>61</v>
      </c>
      <c r="BP1" s="1" t="s">
        <v>62</v>
      </c>
      <c r="BQ1" s="1" t="s">
        <v>63</v>
      </c>
      <c r="BR1" s="1" t="s">
        <v>64</v>
      </c>
      <c r="BS1" s="1" t="s">
        <v>65</v>
      </c>
      <c r="BT1" s="1" t="s">
        <v>66</v>
      </c>
      <c r="BU1" s="1" t="s">
        <v>67</v>
      </c>
      <c r="BV1" s="1" t="s">
        <v>68</v>
      </c>
      <c r="BW1" s="1" t="s">
        <v>69</v>
      </c>
      <c r="BX1" s="1" t="s">
        <v>70</v>
      </c>
      <c r="BY1" s="1" t="s">
        <v>71</v>
      </c>
      <c r="BZ1" s="1" t="s">
        <v>72</v>
      </c>
      <c r="CA1" s="1" t="s">
        <v>73</v>
      </c>
      <c r="CB1" s="1" t="s">
        <v>74</v>
      </c>
      <c r="CC1" s="2" t="s">
        <v>115</v>
      </c>
      <c r="CD1" s="3" t="s">
        <v>118</v>
      </c>
    </row>
    <row r="2" spans="1:82" ht="30.75" customHeight="1" x14ac:dyDescent="0.25">
      <c r="A2" s="14" t="s">
        <v>121</v>
      </c>
      <c r="B2" s="14">
        <v>39</v>
      </c>
      <c r="C2" s="6" t="s">
        <v>95</v>
      </c>
      <c r="D2" s="6" t="s">
        <v>75</v>
      </c>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v>2800</v>
      </c>
      <c r="AJ2" s="7"/>
      <c r="AK2" s="7">
        <v>50</v>
      </c>
      <c r="AL2" s="7"/>
      <c r="AM2" s="7"/>
      <c r="AN2" s="7"/>
      <c r="AO2" s="7"/>
      <c r="AP2" s="7"/>
      <c r="AQ2" s="7">
        <v>1200</v>
      </c>
      <c r="AR2" s="7"/>
      <c r="AS2" s="7"/>
      <c r="AT2" s="7"/>
      <c r="AU2" s="7">
        <v>100</v>
      </c>
      <c r="AV2" s="7"/>
      <c r="AW2" s="7">
        <v>750</v>
      </c>
      <c r="AX2" s="7"/>
      <c r="AY2" s="7">
        <v>2300</v>
      </c>
      <c r="AZ2" s="7"/>
      <c r="BA2" s="7"/>
      <c r="BB2" s="7"/>
      <c r="BC2" s="7"/>
      <c r="BD2" s="7"/>
      <c r="BE2" s="7"/>
      <c r="BF2" s="7"/>
      <c r="BG2" s="7">
        <v>100</v>
      </c>
      <c r="BH2" s="7"/>
      <c r="BI2" s="7"/>
      <c r="BJ2" s="7"/>
      <c r="BK2" s="7"/>
      <c r="BL2" s="7"/>
      <c r="BM2" s="7"/>
      <c r="BN2" s="7"/>
      <c r="BO2" s="7"/>
      <c r="BP2" s="7"/>
      <c r="BQ2" s="7"/>
      <c r="BR2" s="7"/>
      <c r="BS2" s="7"/>
      <c r="BT2" s="7"/>
      <c r="BU2" s="7"/>
      <c r="BV2" s="7"/>
      <c r="BW2" s="7"/>
      <c r="BX2" s="7"/>
      <c r="BY2" s="7"/>
      <c r="BZ2" s="7">
        <v>400</v>
      </c>
      <c r="CA2" s="7"/>
      <c r="CB2" s="7"/>
      <c r="CC2" s="7">
        <v>7700</v>
      </c>
      <c r="CD2" s="14">
        <v>131180</v>
      </c>
    </row>
    <row r="3" spans="1:82" ht="30.75" customHeight="1" x14ac:dyDescent="0.25">
      <c r="A3" s="15"/>
      <c r="B3" s="15"/>
      <c r="C3" s="6" t="s">
        <v>96</v>
      </c>
      <c r="D3" s="6" t="s">
        <v>76</v>
      </c>
      <c r="E3" s="7"/>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v>50</v>
      </c>
      <c r="AL3" s="7"/>
      <c r="AM3" s="7"/>
      <c r="AN3" s="7"/>
      <c r="AO3" s="7"/>
      <c r="AP3" s="7"/>
      <c r="AQ3" s="7"/>
      <c r="AR3" s="7"/>
      <c r="AS3" s="7"/>
      <c r="AT3" s="7"/>
      <c r="AU3" s="7"/>
      <c r="AV3" s="7"/>
      <c r="AW3" s="7">
        <v>750</v>
      </c>
      <c r="AX3" s="7"/>
      <c r="AY3" s="7">
        <v>2000</v>
      </c>
      <c r="AZ3" s="7"/>
      <c r="BA3" s="7"/>
      <c r="BB3" s="7">
        <v>200</v>
      </c>
      <c r="BC3" s="7"/>
      <c r="BD3" s="7"/>
      <c r="BE3" s="7"/>
      <c r="BF3" s="7"/>
      <c r="BG3" s="7">
        <v>100</v>
      </c>
      <c r="BH3" s="7"/>
      <c r="BI3" s="7"/>
      <c r="BJ3" s="7"/>
      <c r="BK3" s="7"/>
      <c r="BL3" s="7"/>
      <c r="BM3" s="7"/>
      <c r="BN3" s="7"/>
      <c r="BO3" s="7"/>
      <c r="BP3" s="7"/>
      <c r="BQ3" s="7"/>
      <c r="BR3" s="7"/>
      <c r="BS3" s="7"/>
      <c r="BT3" s="7"/>
      <c r="BU3" s="7"/>
      <c r="BV3" s="7"/>
      <c r="BW3" s="7"/>
      <c r="BX3" s="7"/>
      <c r="BY3" s="7"/>
      <c r="BZ3" s="7">
        <v>60</v>
      </c>
      <c r="CA3" s="7"/>
      <c r="CB3" s="7"/>
      <c r="CC3" s="7">
        <v>3160</v>
      </c>
      <c r="CD3" s="15"/>
    </row>
    <row r="4" spans="1:82" ht="30.75" customHeight="1" x14ac:dyDescent="0.25">
      <c r="A4" s="15"/>
      <c r="B4" s="15"/>
      <c r="C4" s="6" t="s">
        <v>97</v>
      </c>
      <c r="D4" s="6" t="s">
        <v>77</v>
      </c>
      <c r="E4" s="7"/>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v>150</v>
      </c>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v>150</v>
      </c>
      <c r="CD4" s="15"/>
    </row>
    <row r="5" spans="1:82" ht="30.75" customHeight="1" x14ac:dyDescent="0.25">
      <c r="A5" s="15"/>
      <c r="B5" s="15"/>
      <c r="C5" s="6" t="s">
        <v>98</v>
      </c>
      <c r="D5" s="6" t="s">
        <v>78</v>
      </c>
      <c r="E5" s="7"/>
      <c r="F5" s="7"/>
      <c r="G5" s="7"/>
      <c r="H5" s="7"/>
      <c r="I5" s="7"/>
      <c r="J5" s="7"/>
      <c r="K5" s="7"/>
      <c r="L5" s="7"/>
      <c r="M5" s="7"/>
      <c r="N5" s="7"/>
      <c r="O5" s="7"/>
      <c r="P5" s="7"/>
      <c r="Q5" s="7"/>
      <c r="R5" s="7"/>
      <c r="S5" s="7"/>
      <c r="T5" s="7"/>
      <c r="U5" s="7"/>
      <c r="V5" s="7"/>
      <c r="W5" s="7"/>
      <c r="X5" s="7"/>
      <c r="Y5" s="7"/>
      <c r="Z5" s="7"/>
      <c r="AA5" s="7"/>
      <c r="AB5" s="7"/>
      <c r="AC5" s="7">
        <v>1000</v>
      </c>
      <c r="AD5" s="7"/>
      <c r="AE5" s="7"/>
      <c r="AF5" s="7"/>
      <c r="AG5" s="7"/>
      <c r="AH5" s="7"/>
      <c r="AI5" s="7">
        <v>2250</v>
      </c>
      <c r="AJ5" s="7"/>
      <c r="AK5" s="7"/>
      <c r="AL5" s="7"/>
      <c r="AM5" s="7"/>
      <c r="AN5" s="7"/>
      <c r="AO5" s="7">
        <v>30</v>
      </c>
      <c r="AP5" s="7"/>
      <c r="AQ5" s="7">
        <v>1500</v>
      </c>
      <c r="AR5" s="7"/>
      <c r="AS5" s="7"/>
      <c r="AT5" s="7"/>
      <c r="AU5" s="7"/>
      <c r="AV5" s="7"/>
      <c r="AW5" s="7">
        <v>525</v>
      </c>
      <c r="AX5" s="7"/>
      <c r="AY5" s="7">
        <v>3500</v>
      </c>
      <c r="AZ5" s="7"/>
      <c r="BA5" s="7">
        <v>20</v>
      </c>
      <c r="BB5" s="7"/>
      <c r="BC5" s="7"/>
      <c r="BD5" s="7"/>
      <c r="BE5" s="7"/>
      <c r="BF5" s="7"/>
      <c r="BG5" s="7"/>
      <c r="BH5" s="7"/>
      <c r="BI5" s="7"/>
      <c r="BJ5" s="7"/>
      <c r="BK5" s="7"/>
      <c r="BL5" s="7">
        <v>100</v>
      </c>
      <c r="BM5" s="7"/>
      <c r="BN5" s="7"/>
      <c r="BO5" s="7"/>
      <c r="BP5" s="7"/>
      <c r="BQ5" s="7"/>
      <c r="BR5" s="7"/>
      <c r="BS5" s="7"/>
      <c r="BT5" s="7"/>
      <c r="BU5" s="7"/>
      <c r="BV5" s="7"/>
      <c r="BW5" s="7"/>
      <c r="BX5" s="7"/>
      <c r="BY5" s="7"/>
      <c r="BZ5" s="7">
        <v>200</v>
      </c>
      <c r="CA5" s="7"/>
      <c r="CB5" s="7">
        <v>200</v>
      </c>
      <c r="CC5" s="7">
        <v>9325</v>
      </c>
      <c r="CD5" s="15"/>
    </row>
    <row r="6" spans="1:82" ht="30.75" customHeight="1" x14ac:dyDescent="0.25">
      <c r="A6" s="16"/>
      <c r="B6" s="16"/>
      <c r="C6" s="6" t="s">
        <v>99</v>
      </c>
      <c r="D6" s="6" t="s">
        <v>79</v>
      </c>
      <c r="E6" s="7"/>
      <c r="F6" s="7"/>
      <c r="G6" s="7"/>
      <c r="H6" s="7"/>
      <c r="I6" s="7"/>
      <c r="J6" s="7"/>
      <c r="K6" s="7"/>
      <c r="L6" s="7"/>
      <c r="M6" s="7"/>
      <c r="N6" s="7"/>
      <c r="O6" s="7"/>
      <c r="P6" s="7"/>
      <c r="Q6" s="7"/>
      <c r="R6" s="7"/>
      <c r="S6" s="7"/>
      <c r="T6" s="7"/>
      <c r="U6" s="7"/>
      <c r="V6" s="7"/>
      <c r="W6" s="7"/>
      <c r="X6" s="7"/>
      <c r="Y6" s="7">
        <v>10</v>
      </c>
      <c r="Z6" s="7"/>
      <c r="AA6" s="7"/>
      <c r="AB6" s="7"/>
      <c r="AC6" s="7"/>
      <c r="AD6" s="7"/>
      <c r="AE6" s="7"/>
      <c r="AF6" s="7"/>
      <c r="AG6" s="7"/>
      <c r="AH6" s="7"/>
      <c r="AI6" s="7">
        <v>3800</v>
      </c>
      <c r="AJ6" s="7"/>
      <c r="AK6" s="7"/>
      <c r="AL6" s="7"/>
      <c r="AM6" s="7"/>
      <c r="AN6" s="7"/>
      <c r="AO6" s="7"/>
      <c r="AP6" s="7"/>
      <c r="AQ6" s="7">
        <v>1500</v>
      </c>
      <c r="AR6" s="7"/>
      <c r="AS6" s="7"/>
      <c r="AT6" s="7"/>
      <c r="AU6" s="7"/>
      <c r="AV6" s="7"/>
      <c r="AW6" s="7">
        <v>125</v>
      </c>
      <c r="AX6" s="7"/>
      <c r="AY6" s="7">
        <v>1600</v>
      </c>
      <c r="AZ6" s="7"/>
      <c r="BA6" s="7"/>
      <c r="BB6" s="7"/>
      <c r="BC6" s="7"/>
      <c r="BD6" s="7"/>
      <c r="BE6" s="7"/>
      <c r="BF6" s="7"/>
      <c r="BG6" s="7"/>
      <c r="BH6" s="7"/>
      <c r="BI6" s="7"/>
      <c r="BJ6" s="7"/>
      <c r="BK6" s="7"/>
      <c r="BL6" s="7">
        <v>1000</v>
      </c>
      <c r="BM6" s="7"/>
      <c r="BN6" s="7"/>
      <c r="BO6" s="7"/>
      <c r="BP6" s="7"/>
      <c r="BQ6" s="7"/>
      <c r="BR6" s="7"/>
      <c r="BS6" s="7">
        <v>1000</v>
      </c>
      <c r="BT6" s="7"/>
      <c r="BU6" s="7"/>
      <c r="BV6" s="7"/>
      <c r="BW6" s="7"/>
      <c r="BX6" s="7"/>
      <c r="BY6" s="7">
        <v>20</v>
      </c>
      <c r="BZ6" s="7">
        <v>300</v>
      </c>
      <c r="CA6" s="7">
        <v>115</v>
      </c>
      <c r="CB6" s="7"/>
      <c r="CC6" s="7">
        <v>9470</v>
      </c>
      <c r="CD6" s="16"/>
    </row>
    <row r="7" spans="1:82" ht="30.75" customHeight="1" x14ac:dyDescent="0.25">
      <c r="A7" s="14" t="s">
        <v>121</v>
      </c>
      <c r="B7" s="14">
        <v>40</v>
      </c>
      <c r="C7" s="6" t="s">
        <v>100</v>
      </c>
      <c r="D7" s="6" t="s">
        <v>80</v>
      </c>
      <c r="E7" s="7"/>
      <c r="F7" s="7"/>
      <c r="G7" s="7"/>
      <c r="H7" s="7"/>
      <c r="I7" s="7"/>
      <c r="J7" s="7"/>
      <c r="K7" s="7"/>
      <c r="L7" s="7"/>
      <c r="M7" s="7"/>
      <c r="N7" s="7"/>
      <c r="O7" s="7"/>
      <c r="P7" s="7">
        <v>800</v>
      </c>
      <c r="Q7" s="7"/>
      <c r="R7" s="7"/>
      <c r="S7" s="7"/>
      <c r="T7" s="7"/>
      <c r="U7" s="7"/>
      <c r="V7" s="7"/>
      <c r="W7" s="7"/>
      <c r="X7" s="7"/>
      <c r="Y7" s="7"/>
      <c r="Z7" s="7"/>
      <c r="AA7" s="7"/>
      <c r="AB7" s="7"/>
      <c r="AC7" s="7"/>
      <c r="AD7" s="7"/>
      <c r="AE7" s="7"/>
      <c r="AF7" s="7"/>
      <c r="AG7" s="7"/>
      <c r="AH7" s="7"/>
      <c r="AI7" s="7"/>
      <c r="AJ7" s="7"/>
      <c r="AK7" s="7"/>
      <c r="AL7" s="7"/>
      <c r="AM7" s="7"/>
      <c r="AN7" s="7"/>
      <c r="AO7" s="7"/>
      <c r="AP7" s="7"/>
      <c r="AQ7" s="7">
        <v>2000</v>
      </c>
      <c r="AR7" s="7"/>
      <c r="AS7" s="7">
        <v>20</v>
      </c>
      <c r="AT7" s="7"/>
      <c r="AU7" s="7"/>
      <c r="AV7" s="7"/>
      <c r="AW7" s="7">
        <v>250</v>
      </c>
      <c r="AX7" s="7">
        <v>400</v>
      </c>
      <c r="AY7" s="7">
        <v>450</v>
      </c>
      <c r="AZ7" s="7"/>
      <c r="BA7" s="7"/>
      <c r="BB7" s="7">
        <v>200</v>
      </c>
      <c r="BC7" s="7"/>
      <c r="BD7" s="7">
        <v>1500</v>
      </c>
      <c r="BE7" s="7">
        <v>200</v>
      </c>
      <c r="BF7" s="7"/>
      <c r="BG7" s="7"/>
      <c r="BH7" s="7"/>
      <c r="BI7" s="7">
        <v>50</v>
      </c>
      <c r="BJ7" s="7">
        <v>300</v>
      </c>
      <c r="BK7" s="7">
        <v>50</v>
      </c>
      <c r="BL7" s="7">
        <v>300</v>
      </c>
      <c r="BM7" s="7">
        <v>20</v>
      </c>
      <c r="BN7" s="7"/>
      <c r="BO7" s="7">
        <v>50</v>
      </c>
      <c r="BP7" s="7"/>
      <c r="BQ7" s="7"/>
      <c r="BR7" s="7">
        <v>30</v>
      </c>
      <c r="BS7" s="7"/>
      <c r="BT7" s="7"/>
      <c r="BU7" s="7"/>
      <c r="BV7" s="7"/>
      <c r="BW7" s="7"/>
      <c r="BX7" s="7"/>
      <c r="BY7" s="7">
        <v>20</v>
      </c>
      <c r="BZ7" s="7">
        <v>300</v>
      </c>
      <c r="CA7" s="7"/>
      <c r="CB7" s="7">
        <v>1500</v>
      </c>
      <c r="CC7" s="7">
        <v>8440</v>
      </c>
      <c r="CD7" s="14">
        <v>278120</v>
      </c>
    </row>
    <row r="8" spans="1:82" ht="30.75" customHeight="1" x14ac:dyDescent="0.25">
      <c r="A8" s="15"/>
      <c r="B8" s="15"/>
      <c r="C8" s="6" t="s">
        <v>101</v>
      </c>
      <c r="D8" s="6" t="s">
        <v>81</v>
      </c>
      <c r="E8" s="7"/>
      <c r="F8" s="7"/>
      <c r="G8" s="7"/>
      <c r="H8" s="7"/>
      <c r="I8" s="7"/>
      <c r="J8" s="7"/>
      <c r="K8" s="7"/>
      <c r="L8" s="7"/>
      <c r="M8" s="7">
        <v>100</v>
      </c>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v>400</v>
      </c>
      <c r="AR8" s="7"/>
      <c r="AS8" s="7">
        <v>20</v>
      </c>
      <c r="AT8" s="7"/>
      <c r="AU8" s="7"/>
      <c r="AV8" s="7"/>
      <c r="AW8" s="7"/>
      <c r="AX8" s="7">
        <v>400</v>
      </c>
      <c r="AY8" s="7"/>
      <c r="AZ8" s="7"/>
      <c r="BA8" s="7">
        <v>20</v>
      </c>
      <c r="BB8" s="7"/>
      <c r="BC8" s="7"/>
      <c r="BD8" s="7">
        <v>1500</v>
      </c>
      <c r="BE8" s="7">
        <v>100</v>
      </c>
      <c r="BF8" s="7"/>
      <c r="BG8" s="7"/>
      <c r="BH8" s="7">
        <v>20</v>
      </c>
      <c r="BI8" s="7">
        <v>50</v>
      </c>
      <c r="BJ8" s="7"/>
      <c r="BK8" s="7"/>
      <c r="BL8" s="7"/>
      <c r="BM8" s="7">
        <v>20</v>
      </c>
      <c r="BN8" s="7"/>
      <c r="BO8" s="7">
        <v>50</v>
      </c>
      <c r="BP8" s="7"/>
      <c r="BQ8" s="7"/>
      <c r="BR8" s="7"/>
      <c r="BS8" s="7"/>
      <c r="BT8" s="7"/>
      <c r="BU8" s="7"/>
      <c r="BV8" s="7"/>
      <c r="BW8" s="7"/>
      <c r="BX8" s="7"/>
      <c r="BY8" s="7"/>
      <c r="BZ8" s="7"/>
      <c r="CA8" s="7"/>
      <c r="CB8" s="7">
        <v>1500</v>
      </c>
      <c r="CC8" s="7">
        <v>4180</v>
      </c>
      <c r="CD8" s="15"/>
    </row>
    <row r="9" spans="1:82" ht="30.75" customHeight="1" x14ac:dyDescent="0.25">
      <c r="A9" s="15"/>
      <c r="B9" s="15"/>
      <c r="C9" s="6" t="s">
        <v>102</v>
      </c>
      <c r="D9" s="6" t="s">
        <v>82</v>
      </c>
      <c r="E9" s="7"/>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v>20</v>
      </c>
      <c r="AT9" s="7"/>
      <c r="AU9" s="7"/>
      <c r="AV9" s="7"/>
      <c r="AW9" s="7">
        <v>125</v>
      </c>
      <c r="AX9" s="7"/>
      <c r="AY9" s="7"/>
      <c r="AZ9" s="7"/>
      <c r="BA9" s="7"/>
      <c r="BB9" s="7"/>
      <c r="BC9" s="7"/>
      <c r="BD9" s="7"/>
      <c r="BE9" s="7"/>
      <c r="BF9" s="7"/>
      <c r="BG9" s="7"/>
      <c r="BH9" s="7"/>
      <c r="BI9" s="7"/>
      <c r="BJ9" s="7"/>
      <c r="BK9" s="7"/>
      <c r="BL9" s="7">
        <v>1000</v>
      </c>
      <c r="BM9" s="7">
        <v>20</v>
      </c>
      <c r="BN9" s="7"/>
      <c r="BO9" s="7"/>
      <c r="BP9" s="7"/>
      <c r="BQ9" s="7"/>
      <c r="BR9" s="7"/>
      <c r="BS9" s="7"/>
      <c r="BT9" s="7"/>
      <c r="BU9" s="7"/>
      <c r="BV9" s="7"/>
      <c r="BW9" s="7"/>
      <c r="BX9" s="7"/>
      <c r="BY9" s="7"/>
      <c r="BZ9" s="7"/>
      <c r="CA9" s="7"/>
      <c r="CB9" s="7"/>
      <c r="CC9" s="7">
        <v>1165</v>
      </c>
      <c r="CD9" s="15"/>
    </row>
    <row r="10" spans="1:82" ht="30.75" customHeight="1" x14ac:dyDescent="0.25">
      <c r="A10" s="15"/>
      <c r="B10" s="15"/>
      <c r="C10" s="6" t="s">
        <v>103</v>
      </c>
      <c r="D10" s="6" t="s">
        <v>83</v>
      </c>
      <c r="E10" s="7"/>
      <c r="F10" s="7"/>
      <c r="G10" s="7"/>
      <c r="H10" s="7"/>
      <c r="I10" s="7"/>
      <c r="J10" s="7"/>
      <c r="K10" s="7"/>
      <c r="L10" s="7"/>
      <c r="M10" s="7"/>
      <c r="N10" s="7"/>
      <c r="O10" s="7"/>
      <c r="P10" s="7">
        <v>2200</v>
      </c>
      <c r="Q10" s="7"/>
      <c r="R10" s="7"/>
      <c r="S10" s="7"/>
      <c r="T10" s="7"/>
      <c r="U10" s="7"/>
      <c r="V10" s="7"/>
      <c r="W10" s="7"/>
      <c r="X10" s="7"/>
      <c r="Y10" s="7"/>
      <c r="Z10" s="7"/>
      <c r="AA10" s="7"/>
      <c r="AB10" s="7"/>
      <c r="AC10" s="7"/>
      <c r="AD10" s="7"/>
      <c r="AE10" s="7"/>
      <c r="AF10" s="7"/>
      <c r="AG10" s="7"/>
      <c r="AH10" s="7">
        <v>2500</v>
      </c>
      <c r="AI10" s="7"/>
      <c r="AJ10" s="7"/>
      <c r="AK10" s="7"/>
      <c r="AL10" s="7">
        <v>3000</v>
      </c>
      <c r="AM10" s="7"/>
      <c r="AN10" s="7"/>
      <c r="AO10" s="7"/>
      <c r="AP10" s="7"/>
      <c r="AQ10" s="7">
        <v>2500</v>
      </c>
      <c r="AR10" s="7"/>
      <c r="AS10" s="7"/>
      <c r="AT10" s="7"/>
      <c r="AU10" s="7">
        <v>200</v>
      </c>
      <c r="AV10" s="7"/>
      <c r="AW10" s="7">
        <v>500</v>
      </c>
      <c r="AX10" s="7">
        <v>1200</v>
      </c>
      <c r="AY10" s="7">
        <v>750</v>
      </c>
      <c r="AZ10" s="7"/>
      <c r="BA10" s="7"/>
      <c r="BB10" s="7"/>
      <c r="BC10" s="7">
        <v>100</v>
      </c>
      <c r="BD10" s="7">
        <v>300</v>
      </c>
      <c r="BE10" s="7">
        <v>300</v>
      </c>
      <c r="BF10" s="7"/>
      <c r="BG10" s="7"/>
      <c r="BH10" s="7">
        <v>210</v>
      </c>
      <c r="BI10" s="7"/>
      <c r="BJ10" s="7">
        <v>500</v>
      </c>
      <c r="BK10" s="7">
        <v>50</v>
      </c>
      <c r="BL10" s="7">
        <v>500</v>
      </c>
      <c r="BM10" s="7"/>
      <c r="BN10" s="7">
        <v>100</v>
      </c>
      <c r="BO10" s="7"/>
      <c r="BP10" s="7"/>
      <c r="BQ10" s="7"/>
      <c r="BR10" s="7">
        <v>60</v>
      </c>
      <c r="BS10" s="7"/>
      <c r="BT10" s="7"/>
      <c r="BU10" s="7"/>
      <c r="BV10" s="7">
        <v>200</v>
      </c>
      <c r="BW10" s="7"/>
      <c r="BX10" s="7"/>
      <c r="BY10" s="7">
        <v>50</v>
      </c>
      <c r="BZ10" s="7"/>
      <c r="CA10" s="7"/>
      <c r="CB10" s="7">
        <v>1000</v>
      </c>
      <c r="CC10" s="7">
        <v>16220</v>
      </c>
      <c r="CD10" s="15"/>
    </row>
    <row r="11" spans="1:82" ht="30.75" customHeight="1" x14ac:dyDescent="0.25">
      <c r="A11" s="16"/>
      <c r="B11" s="16"/>
      <c r="C11" s="6" t="s">
        <v>104</v>
      </c>
      <c r="D11" s="6" t="s">
        <v>84</v>
      </c>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v>2500</v>
      </c>
      <c r="AI11" s="7"/>
      <c r="AJ11" s="7"/>
      <c r="AK11" s="7"/>
      <c r="AL11" s="7">
        <v>9000</v>
      </c>
      <c r="AM11" s="7"/>
      <c r="AN11" s="7"/>
      <c r="AO11" s="7"/>
      <c r="AP11" s="7"/>
      <c r="AQ11" s="7">
        <v>2500</v>
      </c>
      <c r="AR11" s="7"/>
      <c r="AS11" s="7">
        <v>10</v>
      </c>
      <c r="AT11" s="7"/>
      <c r="AU11" s="7">
        <v>10000</v>
      </c>
      <c r="AV11" s="7"/>
      <c r="AW11" s="7">
        <v>250</v>
      </c>
      <c r="AX11" s="7"/>
      <c r="AY11" s="7">
        <v>1700</v>
      </c>
      <c r="AZ11" s="7"/>
      <c r="BA11" s="7"/>
      <c r="BB11" s="7"/>
      <c r="BC11" s="7"/>
      <c r="BD11" s="7">
        <v>200</v>
      </c>
      <c r="BE11" s="7"/>
      <c r="BF11" s="7"/>
      <c r="BG11" s="7">
        <v>200</v>
      </c>
      <c r="BH11" s="7">
        <v>200</v>
      </c>
      <c r="BI11" s="7"/>
      <c r="BJ11" s="7">
        <v>300</v>
      </c>
      <c r="BK11" s="7"/>
      <c r="BL11" s="7">
        <v>1000</v>
      </c>
      <c r="BM11" s="7"/>
      <c r="BN11" s="7">
        <v>300</v>
      </c>
      <c r="BO11" s="7">
        <v>30</v>
      </c>
      <c r="BP11" s="7"/>
      <c r="BQ11" s="7"/>
      <c r="BR11" s="7">
        <v>60</v>
      </c>
      <c r="BS11" s="7">
        <v>3000</v>
      </c>
      <c r="BT11" s="7"/>
      <c r="BU11" s="7"/>
      <c r="BV11" s="7">
        <v>1500</v>
      </c>
      <c r="BW11" s="7"/>
      <c r="BX11" s="7"/>
      <c r="BY11" s="7">
        <v>100</v>
      </c>
      <c r="BZ11" s="7">
        <v>400</v>
      </c>
      <c r="CA11" s="7"/>
      <c r="CB11" s="7"/>
      <c r="CC11" s="7">
        <v>33250</v>
      </c>
      <c r="CD11" s="16"/>
    </row>
    <row r="12" spans="1:82" ht="30.75" customHeight="1" x14ac:dyDescent="0.25">
      <c r="A12" s="11" t="s">
        <v>121</v>
      </c>
      <c r="B12" s="11">
        <v>41</v>
      </c>
      <c r="C12" s="6" t="s">
        <v>105</v>
      </c>
      <c r="D12" s="6" t="s">
        <v>85</v>
      </c>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v>2000</v>
      </c>
      <c r="AZ12" s="7"/>
      <c r="BA12" s="7"/>
      <c r="BB12" s="7"/>
      <c r="BC12" s="7"/>
      <c r="BD12" s="7"/>
      <c r="BE12" s="7"/>
      <c r="BF12" s="7"/>
      <c r="BG12" s="7"/>
      <c r="BH12" s="7"/>
      <c r="BI12" s="7"/>
      <c r="BJ12" s="7"/>
      <c r="BK12" s="7"/>
      <c r="BL12" s="7">
        <v>500</v>
      </c>
      <c r="BM12" s="7"/>
      <c r="BN12" s="7"/>
      <c r="BO12" s="7"/>
      <c r="BP12" s="7"/>
      <c r="BQ12" s="7"/>
      <c r="BR12" s="7"/>
      <c r="BS12" s="7"/>
      <c r="BT12" s="7"/>
      <c r="BU12" s="7"/>
      <c r="BV12" s="7"/>
      <c r="BW12" s="7"/>
      <c r="BX12" s="7"/>
      <c r="BY12" s="7"/>
      <c r="BZ12" s="7"/>
      <c r="CA12" s="7"/>
      <c r="CB12" s="7"/>
      <c r="CC12" s="7">
        <v>2500</v>
      </c>
      <c r="CD12" s="11">
        <v>271940</v>
      </c>
    </row>
    <row r="13" spans="1:82" ht="30.75" customHeight="1" x14ac:dyDescent="0.25">
      <c r="A13" s="12"/>
      <c r="B13" s="12"/>
      <c r="C13" s="6" t="s">
        <v>106</v>
      </c>
      <c r="D13" s="6" t="s">
        <v>86</v>
      </c>
      <c r="E13" s="7"/>
      <c r="F13" s="7"/>
      <c r="G13" s="7"/>
      <c r="H13" s="7"/>
      <c r="I13" s="7"/>
      <c r="J13" s="7"/>
      <c r="K13" s="7"/>
      <c r="L13" s="7"/>
      <c r="M13" s="7"/>
      <c r="N13" s="7"/>
      <c r="O13" s="7">
        <v>500</v>
      </c>
      <c r="P13" s="7"/>
      <c r="Q13" s="7"/>
      <c r="R13" s="7"/>
      <c r="S13" s="7"/>
      <c r="T13" s="7"/>
      <c r="U13" s="7"/>
      <c r="V13" s="7"/>
      <c r="W13" s="7"/>
      <c r="X13" s="7"/>
      <c r="Y13" s="7"/>
      <c r="Z13" s="7"/>
      <c r="AA13" s="7"/>
      <c r="AB13" s="7"/>
      <c r="AC13" s="7"/>
      <c r="AD13" s="7"/>
      <c r="AE13" s="7"/>
      <c r="AF13" s="7"/>
      <c r="AG13" s="7">
        <v>1000</v>
      </c>
      <c r="AH13" s="7">
        <v>21000</v>
      </c>
      <c r="AI13" s="7"/>
      <c r="AJ13" s="7"/>
      <c r="AK13" s="7">
        <v>4000</v>
      </c>
      <c r="AL13" s="7">
        <v>2000</v>
      </c>
      <c r="AM13" s="7">
        <v>200</v>
      </c>
      <c r="AN13" s="7">
        <v>20</v>
      </c>
      <c r="AO13" s="7"/>
      <c r="AP13" s="7">
        <v>100</v>
      </c>
      <c r="AQ13" s="7"/>
      <c r="AR13" s="7"/>
      <c r="AS13" s="7"/>
      <c r="AT13" s="7"/>
      <c r="AU13" s="7">
        <v>200</v>
      </c>
      <c r="AV13" s="7"/>
      <c r="AW13" s="7">
        <v>5000</v>
      </c>
      <c r="AX13" s="7"/>
      <c r="AY13" s="7">
        <v>7000</v>
      </c>
      <c r="AZ13" s="7"/>
      <c r="BA13" s="7"/>
      <c r="BB13" s="7"/>
      <c r="BC13" s="7">
        <v>300</v>
      </c>
      <c r="BD13" s="7"/>
      <c r="BE13" s="7">
        <v>300</v>
      </c>
      <c r="BF13" s="7">
        <v>700</v>
      </c>
      <c r="BG13" s="7"/>
      <c r="BH13" s="7"/>
      <c r="BI13" s="7">
        <v>3000</v>
      </c>
      <c r="BJ13" s="7"/>
      <c r="BK13" s="7"/>
      <c r="BL13" s="7">
        <v>1300</v>
      </c>
      <c r="BM13" s="7"/>
      <c r="BN13" s="7"/>
      <c r="BO13" s="7">
        <v>100</v>
      </c>
      <c r="BP13" s="7"/>
      <c r="BQ13" s="7">
        <v>20</v>
      </c>
      <c r="BR13" s="7"/>
      <c r="BS13" s="7"/>
      <c r="BT13" s="7"/>
      <c r="BU13" s="7">
        <v>100</v>
      </c>
      <c r="BV13" s="7">
        <v>400</v>
      </c>
      <c r="BW13" s="9">
        <v>0</v>
      </c>
      <c r="BX13" s="7"/>
      <c r="BY13" s="7">
        <v>150</v>
      </c>
      <c r="BZ13" s="7">
        <v>60</v>
      </c>
      <c r="CA13" s="7"/>
      <c r="CB13" s="7"/>
      <c r="CC13" s="7">
        <f>SUBTOTAL(9,E13:CB13)</f>
        <v>47450</v>
      </c>
      <c r="CD13" s="12"/>
    </row>
    <row r="14" spans="1:82" ht="30.75" customHeight="1" x14ac:dyDescent="0.25">
      <c r="A14" s="12"/>
      <c r="B14" s="12"/>
      <c r="C14" s="6" t="s">
        <v>107</v>
      </c>
      <c r="D14" s="6" t="s">
        <v>87</v>
      </c>
      <c r="E14" s="7"/>
      <c r="F14" s="7"/>
      <c r="G14" s="7"/>
      <c r="H14" s="7"/>
      <c r="I14" s="7"/>
      <c r="J14" s="7">
        <v>10</v>
      </c>
      <c r="K14" s="7"/>
      <c r="L14" s="7"/>
      <c r="M14" s="7"/>
      <c r="N14" s="7">
        <v>300</v>
      </c>
      <c r="O14" s="7">
        <v>500</v>
      </c>
      <c r="P14" s="7"/>
      <c r="Q14" s="7"/>
      <c r="R14" s="7"/>
      <c r="S14" s="7"/>
      <c r="T14" s="7"/>
      <c r="U14" s="7"/>
      <c r="V14" s="7"/>
      <c r="W14" s="7"/>
      <c r="X14" s="7"/>
      <c r="Y14" s="7"/>
      <c r="Z14" s="7"/>
      <c r="AA14" s="7"/>
      <c r="AB14" s="7"/>
      <c r="AC14" s="7"/>
      <c r="AD14" s="7"/>
      <c r="AE14" s="7"/>
      <c r="AF14" s="7"/>
      <c r="AG14" s="7">
        <v>1000</v>
      </c>
      <c r="AH14" s="7">
        <v>2500</v>
      </c>
      <c r="AI14" s="7"/>
      <c r="AJ14" s="7"/>
      <c r="AK14" s="7">
        <v>5200</v>
      </c>
      <c r="AL14" s="7">
        <v>850</v>
      </c>
      <c r="AM14" s="7"/>
      <c r="AN14" s="7">
        <v>20</v>
      </c>
      <c r="AO14" s="7"/>
      <c r="AP14" s="7">
        <v>100</v>
      </c>
      <c r="AQ14" s="7"/>
      <c r="AR14" s="7"/>
      <c r="AS14" s="7"/>
      <c r="AT14" s="7"/>
      <c r="AU14" s="7"/>
      <c r="AV14" s="7"/>
      <c r="AW14" s="7">
        <v>2575</v>
      </c>
      <c r="AX14" s="7"/>
      <c r="AY14" s="7">
        <v>6000</v>
      </c>
      <c r="AZ14" s="7"/>
      <c r="BA14" s="7"/>
      <c r="BB14" s="7"/>
      <c r="BC14" s="7">
        <v>100</v>
      </c>
      <c r="BD14" s="7">
        <v>600</v>
      </c>
      <c r="BE14" s="7">
        <v>200</v>
      </c>
      <c r="BF14" s="7">
        <v>300</v>
      </c>
      <c r="BG14" s="7"/>
      <c r="BH14" s="7">
        <v>120</v>
      </c>
      <c r="BI14" s="7"/>
      <c r="BJ14" s="7">
        <v>100</v>
      </c>
      <c r="BK14" s="7"/>
      <c r="BL14" s="7"/>
      <c r="BM14" s="7"/>
      <c r="BN14" s="7"/>
      <c r="BO14" s="7">
        <v>50</v>
      </c>
      <c r="BP14" s="7">
        <v>300</v>
      </c>
      <c r="BQ14" s="7"/>
      <c r="BR14" s="7"/>
      <c r="BS14" s="7"/>
      <c r="BT14" s="7">
        <v>1500</v>
      </c>
      <c r="BU14" s="7"/>
      <c r="BV14" s="7">
        <v>1000</v>
      </c>
      <c r="BW14" s="9">
        <v>0</v>
      </c>
      <c r="BX14" s="7"/>
      <c r="BY14" s="7">
        <v>50</v>
      </c>
      <c r="BZ14" s="7">
        <v>200</v>
      </c>
      <c r="CA14" s="7"/>
      <c r="CB14" s="7"/>
      <c r="CC14" s="7">
        <f>SUBTOTAL(9,E14:CB14)</f>
        <v>23575</v>
      </c>
      <c r="CD14" s="12"/>
    </row>
    <row r="15" spans="1:82" ht="30.75" customHeight="1" x14ac:dyDescent="0.25">
      <c r="A15" s="12"/>
      <c r="B15" s="12"/>
      <c r="C15" s="6" t="s">
        <v>108</v>
      </c>
      <c r="D15" s="6" t="s">
        <v>88</v>
      </c>
      <c r="E15" s="7"/>
      <c r="F15" s="7"/>
      <c r="G15" s="7"/>
      <c r="H15" s="7"/>
      <c r="I15" s="7"/>
      <c r="J15" s="7"/>
      <c r="K15" s="7"/>
      <c r="L15" s="7"/>
      <c r="M15" s="7"/>
      <c r="N15" s="7"/>
      <c r="O15" s="7">
        <v>500</v>
      </c>
      <c r="P15" s="7"/>
      <c r="Q15" s="7"/>
      <c r="R15" s="7"/>
      <c r="S15" s="7"/>
      <c r="T15" s="7"/>
      <c r="U15" s="7"/>
      <c r="V15" s="7"/>
      <c r="W15" s="7"/>
      <c r="X15" s="7"/>
      <c r="Y15" s="7"/>
      <c r="Z15" s="7"/>
      <c r="AA15" s="7"/>
      <c r="AB15" s="7"/>
      <c r="AC15" s="7"/>
      <c r="AD15" s="7"/>
      <c r="AE15" s="7"/>
      <c r="AF15" s="7"/>
      <c r="AG15" s="7"/>
      <c r="AH15" s="7">
        <v>1500</v>
      </c>
      <c r="AI15" s="7"/>
      <c r="AJ15" s="7"/>
      <c r="AK15" s="7">
        <v>2400</v>
      </c>
      <c r="AL15" s="7">
        <v>300</v>
      </c>
      <c r="AM15" s="7"/>
      <c r="AN15" s="7"/>
      <c r="AO15" s="7"/>
      <c r="AP15" s="7"/>
      <c r="AQ15" s="7"/>
      <c r="AR15" s="7"/>
      <c r="AS15" s="7"/>
      <c r="AT15" s="7"/>
      <c r="AU15" s="7">
        <v>20</v>
      </c>
      <c r="AV15" s="7"/>
      <c r="AW15" s="7">
        <v>1700</v>
      </c>
      <c r="AX15" s="7"/>
      <c r="AY15" s="7">
        <v>4000</v>
      </c>
      <c r="AZ15" s="7"/>
      <c r="BA15" s="7"/>
      <c r="BB15" s="7"/>
      <c r="BC15" s="7"/>
      <c r="BD15" s="7">
        <v>1000</v>
      </c>
      <c r="BE15" s="7">
        <v>100</v>
      </c>
      <c r="BF15" s="7">
        <v>200</v>
      </c>
      <c r="BG15" s="7"/>
      <c r="BH15" s="7">
        <v>30</v>
      </c>
      <c r="BI15" s="7"/>
      <c r="BJ15" s="7"/>
      <c r="BK15" s="7"/>
      <c r="BL15" s="7">
        <v>300</v>
      </c>
      <c r="BM15" s="7"/>
      <c r="BN15" s="7"/>
      <c r="BO15" s="7">
        <v>40</v>
      </c>
      <c r="BP15" s="7"/>
      <c r="BQ15" s="7"/>
      <c r="BR15" s="7"/>
      <c r="BS15" s="7"/>
      <c r="BT15" s="7"/>
      <c r="BU15" s="7"/>
      <c r="BV15" s="7">
        <v>500</v>
      </c>
      <c r="BW15" s="7"/>
      <c r="BX15" s="7"/>
      <c r="BY15" s="7"/>
      <c r="BZ15" s="7"/>
      <c r="CA15" s="7"/>
      <c r="CB15" s="7"/>
      <c r="CC15" s="7">
        <v>12590</v>
      </c>
      <c r="CD15" s="12"/>
    </row>
    <row r="16" spans="1:82" ht="30.75" customHeight="1" x14ac:dyDescent="0.25">
      <c r="A16" s="13"/>
      <c r="B16" s="13"/>
      <c r="C16" s="10" t="s">
        <v>122</v>
      </c>
      <c r="D16" s="6" t="s">
        <v>124</v>
      </c>
      <c r="E16" s="7"/>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9">
        <v>18</v>
      </c>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v>18</v>
      </c>
      <c r="CD16" s="13"/>
    </row>
    <row r="17" spans="1:82" ht="30.75" customHeight="1" x14ac:dyDescent="0.25">
      <c r="A17" s="11" t="s">
        <v>121</v>
      </c>
      <c r="B17" s="11">
        <v>42</v>
      </c>
      <c r="C17" s="6" t="s">
        <v>109</v>
      </c>
      <c r="D17" s="6" t="s">
        <v>89</v>
      </c>
      <c r="E17" s="7"/>
      <c r="F17" s="7">
        <v>100</v>
      </c>
      <c r="G17" s="7">
        <v>2000</v>
      </c>
      <c r="H17" s="7"/>
      <c r="I17" s="7">
        <v>5000</v>
      </c>
      <c r="J17" s="7"/>
      <c r="K17" s="7">
        <v>100</v>
      </c>
      <c r="L17" s="7">
        <v>50</v>
      </c>
      <c r="M17" s="7"/>
      <c r="N17" s="7">
        <v>1000</v>
      </c>
      <c r="O17" s="7"/>
      <c r="P17" s="7">
        <v>1000</v>
      </c>
      <c r="Q17" s="7">
        <v>100</v>
      </c>
      <c r="R17" s="7"/>
      <c r="S17" s="7"/>
      <c r="T17" s="7"/>
      <c r="U17" s="7">
        <v>1000</v>
      </c>
      <c r="V17" s="7"/>
      <c r="W17" s="7"/>
      <c r="X17" s="7"/>
      <c r="Y17" s="7">
        <v>50</v>
      </c>
      <c r="Z17" s="7"/>
      <c r="AA17" s="7">
        <v>50</v>
      </c>
      <c r="AB17" s="7">
        <v>50</v>
      </c>
      <c r="AC17" s="7"/>
      <c r="AD17" s="7">
        <v>200</v>
      </c>
      <c r="AE17" s="7">
        <v>100</v>
      </c>
      <c r="AF17" s="7"/>
      <c r="AG17" s="7"/>
      <c r="AH17" s="7">
        <v>15000</v>
      </c>
      <c r="AI17" s="7">
        <v>4000</v>
      </c>
      <c r="AJ17" s="7">
        <v>2000</v>
      </c>
      <c r="AK17" s="7">
        <v>2550</v>
      </c>
      <c r="AL17" s="7">
        <v>5000</v>
      </c>
      <c r="AM17" s="7"/>
      <c r="AN17" s="7"/>
      <c r="AO17" s="7"/>
      <c r="AP17" s="7">
        <v>300</v>
      </c>
      <c r="AQ17" s="7"/>
      <c r="AR17" s="7">
        <v>500</v>
      </c>
      <c r="AS17" s="7"/>
      <c r="AT17" s="7"/>
      <c r="AU17" s="7">
        <v>7150</v>
      </c>
      <c r="AV17" s="7">
        <v>500</v>
      </c>
      <c r="AW17" s="7">
        <v>450</v>
      </c>
      <c r="AX17" s="7">
        <v>2000</v>
      </c>
      <c r="AY17" s="7">
        <v>5000</v>
      </c>
      <c r="AZ17" s="7">
        <v>2000</v>
      </c>
      <c r="BA17" s="7"/>
      <c r="BB17" s="7"/>
      <c r="BC17" s="7">
        <v>100</v>
      </c>
      <c r="BD17" s="7">
        <v>1000</v>
      </c>
      <c r="BE17" s="7"/>
      <c r="BF17" s="7">
        <v>2050</v>
      </c>
      <c r="BG17" s="7"/>
      <c r="BH17" s="7"/>
      <c r="BI17" s="7">
        <v>500</v>
      </c>
      <c r="BJ17" s="7"/>
      <c r="BK17" s="7"/>
      <c r="BL17" s="7">
        <v>1000</v>
      </c>
      <c r="BM17" s="7"/>
      <c r="BN17" s="7"/>
      <c r="BO17" s="7"/>
      <c r="BP17" s="7"/>
      <c r="BQ17" s="7"/>
      <c r="BR17" s="7"/>
      <c r="BS17" s="7"/>
      <c r="BT17" s="7"/>
      <c r="BU17" s="7"/>
      <c r="BV17" s="7">
        <v>600</v>
      </c>
      <c r="BW17" s="7"/>
      <c r="BX17" s="7"/>
      <c r="BY17" s="7"/>
      <c r="BZ17" s="7">
        <v>200</v>
      </c>
      <c r="CA17" s="7"/>
      <c r="CB17" s="7"/>
      <c r="CC17" s="7">
        <v>62700</v>
      </c>
      <c r="CD17" s="11">
        <v>1580408</v>
      </c>
    </row>
    <row r="18" spans="1:82" ht="30.75" customHeight="1" x14ac:dyDescent="0.25">
      <c r="A18" s="12"/>
      <c r="B18" s="12"/>
      <c r="C18" s="6" t="s">
        <v>110</v>
      </c>
      <c r="D18" s="6" t="s">
        <v>90</v>
      </c>
      <c r="E18" s="7"/>
      <c r="F18" s="7"/>
      <c r="G18" s="7"/>
      <c r="H18" s="7">
        <v>3000</v>
      </c>
      <c r="I18" s="7"/>
      <c r="J18" s="7"/>
      <c r="K18" s="7">
        <v>100</v>
      </c>
      <c r="L18" s="7"/>
      <c r="M18" s="7"/>
      <c r="N18" s="7">
        <v>2300</v>
      </c>
      <c r="O18" s="7">
        <v>1000</v>
      </c>
      <c r="P18" s="7">
        <v>950</v>
      </c>
      <c r="Q18" s="7"/>
      <c r="R18" s="7"/>
      <c r="S18" s="7"/>
      <c r="T18" s="7"/>
      <c r="U18" s="7">
        <v>500</v>
      </c>
      <c r="V18" s="7"/>
      <c r="W18" s="7"/>
      <c r="X18" s="7"/>
      <c r="Y18" s="7"/>
      <c r="Z18" s="7"/>
      <c r="AA18" s="7">
        <v>50</v>
      </c>
      <c r="AB18" s="7">
        <v>50</v>
      </c>
      <c r="AC18" s="7"/>
      <c r="AD18" s="7">
        <v>150</v>
      </c>
      <c r="AE18" s="7">
        <v>100</v>
      </c>
      <c r="AF18" s="7">
        <v>2000</v>
      </c>
      <c r="AG18" s="7"/>
      <c r="AH18" s="7">
        <v>10000</v>
      </c>
      <c r="AI18" s="7"/>
      <c r="AJ18" s="7"/>
      <c r="AK18" s="7">
        <v>4000</v>
      </c>
      <c r="AL18" s="7">
        <v>700</v>
      </c>
      <c r="AM18" s="7"/>
      <c r="AN18" s="7"/>
      <c r="AO18" s="7"/>
      <c r="AP18" s="7"/>
      <c r="AQ18" s="7"/>
      <c r="AR18" s="7">
        <v>2500</v>
      </c>
      <c r="AS18" s="7"/>
      <c r="AT18" s="7"/>
      <c r="AU18" s="7">
        <v>340</v>
      </c>
      <c r="AV18" s="7"/>
      <c r="AW18" s="7">
        <v>450</v>
      </c>
      <c r="AX18" s="7"/>
      <c r="AY18" s="7">
        <v>4000</v>
      </c>
      <c r="AZ18" s="7"/>
      <c r="BA18" s="7"/>
      <c r="BB18" s="7"/>
      <c r="BC18" s="7">
        <v>100</v>
      </c>
      <c r="BD18" s="7">
        <v>100</v>
      </c>
      <c r="BE18" s="7"/>
      <c r="BF18" s="7"/>
      <c r="BG18" s="7"/>
      <c r="BH18" s="7"/>
      <c r="BI18" s="7"/>
      <c r="BJ18" s="7"/>
      <c r="BK18" s="7"/>
      <c r="BL18" s="7">
        <v>500</v>
      </c>
      <c r="BM18" s="7"/>
      <c r="BN18" s="7"/>
      <c r="BO18" s="7"/>
      <c r="BP18" s="7"/>
      <c r="BQ18" s="7"/>
      <c r="BR18" s="7"/>
      <c r="BS18" s="7"/>
      <c r="BT18" s="7"/>
      <c r="BU18" s="7"/>
      <c r="BV18" s="7"/>
      <c r="BW18" s="7"/>
      <c r="BX18" s="7"/>
      <c r="BY18" s="7">
        <v>200</v>
      </c>
      <c r="BZ18" s="7"/>
      <c r="CA18" s="7"/>
      <c r="CB18" s="7"/>
      <c r="CC18" s="7">
        <v>33090</v>
      </c>
      <c r="CD18" s="12"/>
    </row>
    <row r="19" spans="1:82" ht="30.75" customHeight="1" x14ac:dyDescent="0.25">
      <c r="A19" s="12"/>
      <c r="B19" s="12"/>
      <c r="C19" s="6" t="s">
        <v>111</v>
      </c>
      <c r="D19" s="6" t="s">
        <v>91</v>
      </c>
      <c r="E19" s="7">
        <v>5</v>
      </c>
      <c r="F19" s="7"/>
      <c r="G19" s="7"/>
      <c r="H19" s="7"/>
      <c r="I19" s="7">
        <v>1000</v>
      </c>
      <c r="J19" s="7"/>
      <c r="K19" s="7"/>
      <c r="L19" s="7"/>
      <c r="M19" s="7"/>
      <c r="N19" s="7"/>
      <c r="O19" s="7"/>
      <c r="P19" s="7"/>
      <c r="Q19" s="7"/>
      <c r="R19" s="7"/>
      <c r="S19" s="7"/>
      <c r="T19" s="7"/>
      <c r="U19" s="7">
        <v>100</v>
      </c>
      <c r="V19" s="7"/>
      <c r="W19" s="7"/>
      <c r="X19" s="7"/>
      <c r="Y19" s="7"/>
      <c r="Z19" s="7"/>
      <c r="AA19" s="7"/>
      <c r="AB19" s="7"/>
      <c r="AC19" s="7"/>
      <c r="AD19" s="7">
        <v>200</v>
      </c>
      <c r="AE19" s="7"/>
      <c r="AF19" s="7"/>
      <c r="AG19" s="7"/>
      <c r="AH19" s="7"/>
      <c r="AI19" s="7"/>
      <c r="AJ19" s="7"/>
      <c r="AK19" s="7"/>
      <c r="AL19" s="7"/>
      <c r="AM19" s="7"/>
      <c r="AN19" s="7"/>
      <c r="AO19" s="7"/>
      <c r="AP19" s="7"/>
      <c r="AQ19" s="7"/>
      <c r="AR19" s="7"/>
      <c r="AS19" s="7"/>
      <c r="AT19" s="7"/>
      <c r="AU19" s="7">
        <v>60</v>
      </c>
      <c r="AV19" s="7"/>
      <c r="AW19" s="7">
        <v>200</v>
      </c>
      <c r="AX19" s="7"/>
      <c r="AY19" s="7">
        <v>1500</v>
      </c>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v>3065</v>
      </c>
      <c r="CD19" s="12"/>
    </row>
    <row r="20" spans="1:82" ht="30.75" customHeight="1" x14ac:dyDescent="0.25">
      <c r="A20" s="12"/>
      <c r="B20" s="12"/>
      <c r="C20" s="6" t="s">
        <v>112</v>
      </c>
      <c r="D20" s="6" t="s">
        <v>92</v>
      </c>
      <c r="E20" s="7"/>
      <c r="F20" s="7"/>
      <c r="G20" s="7"/>
      <c r="H20" s="7"/>
      <c r="I20" s="7"/>
      <c r="J20" s="7"/>
      <c r="K20" s="7">
        <v>100</v>
      </c>
      <c r="L20" s="7">
        <v>50</v>
      </c>
      <c r="M20" s="7"/>
      <c r="N20" s="7"/>
      <c r="O20" s="7"/>
      <c r="P20" s="7">
        <v>3700</v>
      </c>
      <c r="Q20" s="7"/>
      <c r="R20" s="7"/>
      <c r="S20" s="7"/>
      <c r="T20" s="7">
        <v>150</v>
      </c>
      <c r="U20" s="7">
        <v>200</v>
      </c>
      <c r="V20" s="7"/>
      <c r="W20" s="7"/>
      <c r="X20" s="7"/>
      <c r="Y20" s="7"/>
      <c r="Z20" s="7"/>
      <c r="AA20" s="7"/>
      <c r="AB20" s="7"/>
      <c r="AC20" s="7"/>
      <c r="AD20" s="7">
        <v>8350</v>
      </c>
      <c r="AE20" s="7">
        <v>100</v>
      </c>
      <c r="AF20" s="7"/>
      <c r="AG20" s="7">
        <v>3000</v>
      </c>
      <c r="AH20" s="7">
        <v>150000</v>
      </c>
      <c r="AI20" s="7">
        <v>4000</v>
      </c>
      <c r="AJ20" s="7"/>
      <c r="AK20" s="7">
        <v>800</v>
      </c>
      <c r="AL20" s="7">
        <v>1200</v>
      </c>
      <c r="AM20" s="7"/>
      <c r="AN20" s="7"/>
      <c r="AO20" s="7">
        <v>1300</v>
      </c>
      <c r="AP20" s="7">
        <v>300</v>
      </c>
      <c r="AQ20" s="7"/>
      <c r="AR20" s="7"/>
      <c r="AS20" s="7"/>
      <c r="AT20" s="7"/>
      <c r="AU20" s="7">
        <v>465</v>
      </c>
      <c r="AV20" s="7"/>
      <c r="AW20" s="7">
        <v>600</v>
      </c>
      <c r="AX20" s="7"/>
      <c r="AY20" s="9">
        <v>10000</v>
      </c>
      <c r="AZ20" s="7">
        <v>2000</v>
      </c>
      <c r="BA20" s="7"/>
      <c r="BB20" s="7"/>
      <c r="BC20" s="7">
        <v>100</v>
      </c>
      <c r="BD20" s="7">
        <v>1920</v>
      </c>
      <c r="BE20" s="7"/>
      <c r="BF20" s="7">
        <v>2000</v>
      </c>
      <c r="BG20" s="7"/>
      <c r="BH20" s="7"/>
      <c r="BI20" s="7">
        <v>500</v>
      </c>
      <c r="BJ20" s="7"/>
      <c r="BK20" s="7"/>
      <c r="BL20" s="7">
        <v>2000</v>
      </c>
      <c r="BM20" s="7"/>
      <c r="BN20" s="7"/>
      <c r="BO20" s="7"/>
      <c r="BP20" s="7"/>
      <c r="BQ20" s="7"/>
      <c r="BR20" s="7"/>
      <c r="BS20" s="7"/>
      <c r="BT20" s="7"/>
      <c r="BU20" s="7"/>
      <c r="BV20" s="7">
        <v>900</v>
      </c>
      <c r="BW20" s="7"/>
      <c r="BX20" s="7">
        <v>100</v>
      </c>
      <c r="BY20" s="7"/>
      <c r="BZ20" s="7">
        <v>100</v>
      </c>
      <c r="CA20" s="7">
        <v>100</v>
      </c>
      <c r="CB20" s="7">
        <v>200</v>
      </c>
      <c r="CC20" s="7">
        <f>SUBTOTAL(9,E20:CB20)</f>
        <v>194235</v>
      </c>
      <c r="CD20" s="12"/>
    </row>
    <row r="21" spans="1:82" ht="30.75" customHeight="1" x14ac:dyDescent="0.25">
      <c r="A21" s="12"/>
      <c r="B21" s="12"/>
      <c r="C21" s="6" t="s">
        <v>113</v>
      </c>
      <c r="D21" s="6" t="s">
        <v>93</v>
      </c>
      <c r="E21" s="7">
        <v>15</v>
      </c>
      <c r="F21" s="7"/>
      <c r="G21" s="7"/>
      <c r="H21" s="7"/>
      <c r="I21" s="7">
        <v>20000</v>
      </c>
      <c r="J21" s="7"/>
      <c r="K21" s="7"/>
      <c r="L21" s="7">
        <v>30</v>
      </c>
      <c r="M21" s="7"/>
      <c r="N21" s="7"/>
      <c r="O21" s="7"/>
      <c r="P21" s="7">
        <v>850</v>
      </c>
      <c r="Q21" s="7"/>
      <c r="R21" s="7">
        <v>30</v>
      </c>
      <c r="S21" s="7">
        <v>50</v>
      </c>
      <c r="T21" s="7">
        <v>50</v>
      </c>
      <c r="U21" s="7"/>
      <c r="V21" s="7">
        <v>50</v>
      </c>
      <c r="W21" s="7">
        <v>10</v>
      </c>
      <c r="X21" s="7">
        <v>50</v>
      </c>
      <c r="Y21" s="7"/>
      <c r="Z21" s="7">
        <v>30</v>
      </c>
      <c r="AA21" s="7"/>
      <c r="AB21" s="7"/>
      <c r="AC21" s="7"/>
      <c r="AD21" s="7">
        <v>100</v>
      </c>
      <c r="AE21" s="7"/>
      <c r="AF21" s="7"/>
      <c r="AG21" s="7">
        <v>700</v>
      </c>
      <c r="AH21" s="7">
        <v>100000</v>
      </c>
      <c r="AI21" s="7">
        <v>4000</v>
      </c>
      <c r="AJ21" s="7"/>
      <c r="AK21" s="7">
        <v>1750</v>
      </c>
      <c r="AL21" s="7">
        <v>3000</v>
      </c>
      <c r="AM21" s="7"/>
      <c r="AN21" s="7"/>
      <c r="AO21" s="7"/>
      <c r="AP21" s="7">
        <v>400</v>
      </c>
      <c r="AQ21" s="7"/>
      <c r="AR21" s="7"/>
      <c r="AS21" s="7"/>
      <c r="AT21" s="7">
        <v>500</v>
      </c>
      <c r="AU21" s="7">
        <v>480</v>
      </c>
      <c r="AV21" s="7"/>
      <c r="AW21" s="7">
        <v>600</v>
      </c>
      <c r="AX21" s="7"/>
      <c r="AY21" s="9">
        <v>6500</v>
      </c>
      <c r="AZ21" s="7"/>
      <c r="BA21" s="7"/>
      <c r="BB21" s="7"/>
      <c r="BC21" s="7">
        <v>200</v>
      </c>
      <c r="BD21" s="7">
        <v>800</v>
      </c>
      <c r="BE21" s="7"/>
      <c r="BF21" s="7"/>
      <c r="BG21" s="7"/>
      <c r="BH21" s="7"/>
      <c r="BI21" s="7">
        <v>1000</v>
      </c>
      <c r="BJ21" s="7"/>
      <c r="BK21" s="7"/>
      <c r="BL21" s="7"/>
      <c r="BM21" s="7"/>
      <c r="BN21" s="7"/>
      <c r="BO21" s="7"/>
      <c r="BP21" s="7"/>
      <c r="BQ21" s="7"/>
      <c r="BR21" s="7"/>
      <c r="BS21" s="7"/>
      <c r="BT21" s="7"/>
      <c r="BU21" s="7"/>
      <c r="BV21" s="7">
        <v>1500</v>
      </c>
      <c r="BW21" s="7"/>
      <c r="BX21" s="7">
        <v>20</v>
      </c>
      <c r="BY21" s="7"/>
      <c r="BZ21" s="7"/>
      <c r="CA21" s="7"/>
      <c r="CB21" s="7"/>
      <c r="CC21" s="7">
        <f>SUBTOTAL(9,E21:CB21)</f>
        <v>142715</v>
      </c>
      <c r="CD21" s="12"/>
    </row>
    <row r="22" spans="1:82" ht="30.75" customHeight="1" x14ac:dyDescent="0.25">
      <c r="A22" s="13"/>
      <c r="B22" s="13"/>
      <c r="C22" s="6" t="s">
        <v>114</v>
      </c>
      <c r="D22" s="6" t="s">
        <v>94</v>
      </c>
      <c r="E22" s="7"/>
      <c r="F22" s="7"/>
      <c r="G22" s="7"/>
      <c r="H22" s="7"/>
      <c r="I22" s="7"/>
      <c r="J22" s="7"/>
      <c r="K22" s="7"/>
      <c r="L22" s="7"/>
      <c r="M22" s="7"/>
      <c r="N22" s="7"/>
      <c r="O22" s="7"/>
      <c r="P22" s="7">
        <v>150</v>
      </c>
      <c r="Q22" s="7"/>
      <c r="R22" s="7"/>
      <c r="S22" s="7"/>
      <c r="T22" s="7"/>
      <c r="U22" s="7"/>
      <c r="V22" s="7"/>
      <c r="W22" s="7"/>
      <c r="X22" s="7"/>
      <c r="Y22" s="7"/>
      <c r="Z22" s="7">
        <v>20</v>
      </c>
      <c r="AA22" s="7"/>
      <c r="AB22" s="7"/>
      <c r="AC22" s="7"/>
      <c r="AD22" s="7"/>
      <c r="AE22" s="7"/>
      <c r="AF22" s="7"/>
      <c r="AG22" s="7"/>
      <c r="AH22" s="7">
        <v>15000</v>
      </c>
      <c r="AI22" s="7"/>
      <c r="AJ22" s="7"/>
      <c r="AK22" s="7">
        <v>300</v>
      </c>
      <c r="AL22" s="7"/>
      <c r="AM22" s="7"/>
      <c r="AN22" s="7"/>
      <c r="AO22" s="7"/>
      <c r="AP22" s="7"/>
      <c r="AQ22" s="7"/>
      <c r="AR22" s="7"/>
      <c r="AS22" s="7"/>
      <c r="AT22" s="7"/>
      <c r="AU22" s="7">
        <v>15</v>
      </c>
      <c r="AV22" s="7"/>
      <c r="AW22" s="7">
        <v>250</v>
      </c>
      <c r="AX22" s="7"/>
      <c r="AY22" s="9">
        <v>5500</v>
      </c>
      <c r="AZ22" s="7"/>
      <c r="BA22" s="7"/>
      <c r="BB22" s="7"/>
      <c r="BC22" s="7"/>
      <c r="BD22" s="7">
        <v>100</v>
      </c>
      <c r="BE22" s="7"/>
      <c r="BF22" s="7">
        <v>1000</v>
      </c>
      <c r="BG22" s="7"/>
      <c r="BH22" s="7"/>
      <c r="BI22" s="7"/>
      <c r="BJ22" s="7"/>
      <c r="BK22" s="7"/>
      <c r="BL22" s="7"/>
      <c r="BM22" s="7"/>
      <c r="BN22" s="7"/>
      <c r="BO22" s="7"/>
      <c r="BP22" s="7"/>
      <c r="BQ22" s="7"/>
      <c r="BR22" s="7"/>
      <c r="BS22" s="7">
        <v>1000</v>
      </c>
      <c r="BT22" s="7"/>
      <c r="BU22" s="7"/>
      <c r="BV22" s="7">
        <v>200</v>
      </c>
      <c r="BW22" s="7"/>
      <c r="BX22" s="7"/>
      <c r="BY22" s="7"/>
      <c r="BZ22" s="7">
        <v>300</v>
      </c>
      <c r="CA22" s="7"/>
      <c r="CB22" s="7"/>
      <c r="CC22" s="7">
        <f>SUBTOTAL(9,E22:CB22)</f>
        <v>23835</v>
      </c>
      <c r="CD22" s="13"/>
    </row>
    <row r="23" spans="1:82" ht="30.75" customHeight="1" x14ac:dyDescent="0.25">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row>
  </sheetData>
  <autoFilter ref="A1:CD22" xr:uid="{8418D14A-CFFD-4FA6-B22F-F8E990672EF9}"/>
  <mergeCells count="12">
    <mergeCell ref="B2:B6"/>
    <mergeCell ref="A2:A6"/>
    <mergeCell ref="CD2:CD6"/>
    <mergeCell ref="B7:B11"/>
    <mergeCell ref="A7:A11"/>
    <mergeCell ref="CD7:CD11"/>
    <mergeCell ref="B17:B22"/>
    <mergeCell ref="A17:A22"/>
    <mergeCell ref="CD17:CD22"/>
    <mergeCell ref="B12:B16"/>
    <mergeCell ref="A12:A16"/>
    <mergeCell ref="CD12:CD16"/>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Nicov Alisa</cp:lastModifiedBy>
  <dcterms:created xsi:type="dcterms:W3CDTF">2025-08-28T06:04:13Z</dcterms:created>
  <dcterms:modified xsi:type="dcterms:W3CDTF">2025-12-01T13:23:01Z</dcterms:modified>
</cp:coreProperties>
</file>