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92.168.110.2\Dispozitive\+LP ADM 2026\+PROCEDURI CENTRALIZATE\21574722 Instrumentar Partea I Repetat\Modificari 10.03.2026\"/>
    </mc:Choice>
  </mc:AlternateContent>
  <xr:revisionPtr revIDLastSave="0" documentId="13_ncr:1_{17AB0612-9DCD-426C-AB5B-DED1275AFC24}" xr6:coauthVersionLast="47" xr6:coauthVersionMax="47" xr10:uidLastSave="{00000000-0000-0000-0000-000000000000}"/>
  <bookViews>
    <workbookView xWindow="-105" yWindow="0" windowWidth="14610" windowHeight="15585"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'!$A$6:$P$116</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6" i="5" l="1"/>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146" i="5" l="1"/>
  <c r="J146" i="5"/>
  <c r="K12" i="7"/>
  <c r="J12" i="7"/>
</calcChain>
</file>

<file path=xl/sharedStrings.xml><?xml version="1.0" encoding="utf-8"?>
<sst xmlns="http://schemas.openxmlformats.org/spreadsheetml/2006/main" count="1287" uniqueCount="313">
  <si>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</si>
  <si>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</si>
  <si>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</si>
  <si>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</si>
  <si>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</si>
  <si>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</si>
  <si>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</si>
  <si>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</si>
  <si>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</si>
  <si>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</si>
  <si>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</si>
  <si>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</si>
  <si>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</si>
  <si>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</si>
  <si>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</si>
  <si>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</si>
  <si>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</si>
  <si>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</si>
  <si>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</si>
  <si>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</si>
  <si>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</si>
  <si>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</si>
  <si>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</si>
  <si>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</si>
  <si>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</si>
  <si>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</si>
  <si>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</si>
  <si>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</si>
  <si>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</si>
  <si>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</si>
  <si>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</si>
  <si>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</si>
  <si>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</si>
  <si>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</si>
  <si>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</si>
  <si>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Bucată</t>
  </si>
  <si>
    <t>Instrument pentru chirugia toracică Aspirator toracoscopic ( 007637 )</t>
  </si>
  <si>
    <t>Instrument pentru chirugia toracică Retractor tip Sauerbruch ( 007612 )</t>
  </si>
  <si>
    <t>Instrument pentru chirurgie oftalmologică Cuțit LRI ( 007826 )</t>
  </si>
  <si>
    <t>Instrument pentru chirurgie oftalmologică Foarfecă (virf) pentru iridectomie Zaldivar cu miner inclus ( 007689 )</t>
  </si>
  <si>
    <t>Instrument pentru chirurgie oftalmologică Pensa capsulorexis Kershner 23G cu miner inclus ( 007741 )</t>
  </si>
  <si>
    <t>Instrument pentru chirurgie oftalmologică Prechoper ( 007924 )</t>
  </si>
  <si>
    <t>Instrument pentru chirurgie oftalmologică Ridicător de pleoape 14x13mm ( 007934 )</t>
  </si>
  <si>
    <t>Instrument pentru chirurgie ORL Elevator-decolator septal tip FREER ( 007687 )</t>
  </si>
  <si>
    <t>Instrument pentru chirurgie ORL Foarfecă auriculara ( 007690 )</t>
  </si>
  <si>
    <t>Instrument pentru chirurgie ORL Foarfecă Boettcher p/u  tonzilectomie ( 007488 )</t>
  </si>
  <si>
    <t>Instrument pentru chirurgie ORL Foarfecă nazala FOMON sub 45° ( 007701 )</t>
  </si>
  <si>
    <t>Instrument pentru chirurgie ORL Foarfecă nazale Iris sub 45° ( 007510 )</t>
  </si>
  <si>
    <t>Instrument pentru chirurgie ORL Lingură auriculară ( 007886 )</t>
  </si>
  <si>
    <t>Instrument pentru chirurgie ORL Micro-pensa auriculara tip Hartmann ( 007721 )</t>
  </si>
  <si>
    <t>Instrument pentru chirurgie ORL Pensă auriculara tip McGee ( 007739 )</t>
  </si>
  <si>
    <t>Instrument pentru chirurgie ORL Pensă tip Jansen ( 007740 )</t>
  </si>
  <si>
    <t>Instrument pentru chirurgie ORL Specul nazal Hartman-halle, 35mm ( 007619 )</t>
  </si>
  <si>
    <t>Instrument pentru chirurgie ORL Specul nazal KILLIAN-STRUYCKEN(mare) ( 007793 )</t>
  </si>
  <si>
    <t>Instrument pentru curațare Perie de curațare pentru endoscop, cu 2 capete diamatre 1,6 mm și 3 mm ( 007766 )</t>
  </si>
  <si>
    <t>Instrument pentru curațare Perie de curațare pentru endoscop, cu 2 capete diamatre 1,8 mm și 5 mm ( 007767 )</t>
  </si>
  <si>
    <t>Instrumente chirurgicale de ghidaj Ac  pentru canularea venelor cu olivă ( 007635 )</t>
  </si>
  <si>
    <t>Instrumente chirurgicale de ghidaj Stilet butonat ( 007797 )</t>
  </si>
  <si>
    <t>Instrumente chirurgicale de ghidaj Tunelizator Allenberg ( 007809 )</t>
  </si>
  <si>
    <t>Instrumente chirurgicale rectale Specula rectala bivalva Sims ( 007621 )</t>
  </si>
  <si>
    <t>Instrumente de irigație și aspirație Spălător trocar, 10mm ( 007941 )</t>
  </si>
  <si>
    <t>Instrumente de irigație și aspirație Spălător trocar, 5mm ( 007942 )</t>
  </si>
  <si>
    <t>Instrumente de irigație și aspirație Tub pentru punctie cu control de aspiratie ( 007632 )</t>
  </si>
  <si>
    <t>Instrumente de sterilizare și de depozitare a instrumentelor chirurgicale Casolete medicale pentru sterilizare ( 007816 )</t>
  </si>
  <si>
    <t>Instrumente de sterilizare și de depozitare a instrumentelor chirurgicale Container pentru dezinfecția instrumentelor  55-60 x25 cm cu plasa interioara detașabilă ( 007820 )</t>
  </si>
  <si>
    <t>Instrumente de sterilizare și de depozitare a instrumentelor chirurgicale Cutie de sterilizare si pastrare a instrumentelor ( 007824 )</t>
  </si>
  <si>
    <t>Instrumente de sterilizare și de depozitare a instrumentelor chirurgicale Cuvă dreptunghiulară 220x115mm ( 007830 )</t>
  </si>
  <si>
    <t>Instrumente de sterilizare și de depozitare a instrumentelor chirurgicale Cuvă dreptunghiulara 240x520mm ( 006105 )</t>
  </si>
  <si>
    <t>Instrumente de sterilizare și de depozitare a instrumentelor chirurgicale Cuvă dreptunghiulară 260x165mm ( 007831 )</t>
  </si>
  <si>
    <t>Instrumente de sterilizare și de depozitare a instrumentelor chirurgicale Cuvă dreptunghiulară 300x220mm ( 007832 )</t>
  </si>
  <si>
    <t>Instrumente de sterilizare și de depozitare a instrumentelor chirurgicale Cuvă dreptunghiulară 310x240mm ( 007833 )</t>
  </si>
  <si>
    <t>Instrumente de sterilizare și de depozitare a instrumentelor chirurgicale Cuvă dreptunghiulară 400x300mm ( 007834 )</t>
  </si>
  <si>
    <t>Instrumente de sterilizare și de depozitare a instrumentelor chirurgicale Cuvă reniformă metalică 20cm ( 007836 )</t>
  </si>
  <si>
    <t>Instrumente de sterilizare și de depozitare a instrumentelor chirurgicale Cuvă reniformă metalică 22cm ( 007837 )</t>
  </si>
  <si>
    <t>Instrumente de sterilizare și de depozitare a instrumentelor chirurgicale Cuvă reniformă metalică 24cm ( 007838 )</t>
  </si>
  <si>
    <t>Instrumente endoscopice Forceps biopsie "fierbinte" ( 007702 )</t>
  </si>
  <si>
    <t>Instrumente endoscopice Forceps biopsie bronhoscop/laringoscop 2.2 mm ( 007873 )</t>
  </si>
  <si>
    <t>Instrumente endoscopice Forceps biopsie colonoscop ( 007874 )</t>
  </si>
  <si>
    <t>Instrumente endoscopice Forceps biopsie gastroscop ( 007875 )</t>
  </si>
  <si>
    <t>Instrumente endoscopice Forceps de litoextractie pentru ureteroscop, 1,4 mm., cu branse cupe serate ( 007878 )</t>
  </si>
  <si>
    <t>Instrumente endoscopice Forceps endoscopic pentru hemostaza prin coagulare ( 007703 )</t>
  </si>
  <si>
    <t>Instrumente endoscopice Forceps tip  combinat “Aligator” si "dinte de soarece" ( 007704 )</t>
  </si>
  <si>
    <t>Instrumente endoscopice Forceps tip "pelican" pentru extragerea corpi straini ( 007705 )</t>
  </si>
  <si>
    <t>Instrumente endoscopice Forcepsele Tischler Biopsy Punch ( 007880 )</t>
  </si>
  <si>
    <t>Instrumente hemostatice Pensă port-tampon tip Mayer, curb, 260mm ( 007577 )</t>
  </si>
  <si>
    <t>Instrumente hemostatice Pensă tip COLLER-CRILE 140mm ( 007557 )</t>
  </si>
  <si>
    <t>Instrumente hemostatice Pensă tip CRILE ( 007559 )</t>
  </si>
  <si>
    <t>Instrumente hemostatice Pensă tip FOERSTER ( 007581 )</t>
  </si>
  <si>
    <t>Instrumente hemostatice Pensă tip Kocher-Ochsner, curb, 240mm ( 007565 )</t>
  </si>
  <si>
    <t>Instrumente hemostatice Pensă tip Mosquito, 125mm ( 007554 )</t>
  </si>
  <si>
    <t>Instrumente hemostatice Pensă tip Rochester-Ochsner  curbă 150mm. (Kocher) ( 007561 )</t>
  </si>
  <si>
    <t>Instrumente hemostatice Pensă tip Rochester-Ochsner dreapta 200mm. (Kocher) ( 007563 )</t>
  </si>
  <si>
    <t>Instrumente hemostatice Pensă tip SATINSTRUKY, 205mm ( 007579 )</t>
  </si>
  <si>
    <t>Instrumente laparoscopice Foarfecă Metzenbaun endoscopic, 400 mm ( 007508 )</t>
  </si>
  <si>
    <t>Instrumente laparoscopice Împingător de nod extern ( 007522 )</t>
  </si>
  <si>
    <t>Instrumente laparoscopice Pensa laparoscopică monopolară tip DeBakey ( 007898 )</t>
  </si>
  <si>
    <t>Instrumente laparoscopice Pensa laparoscopică monopolară tip Maryland ( 007899 )</t>
  </si>
  <si>
    <t>Instrumente medicale pentru îndepîrtarea pansamentelor și gipsului Foarfecă Lister 11 cm ( 007863 )</t>
  </si>
  <si>
    <t>Instrumente medicale pentru îndepîrtarea pansamentelor și gipsului Foarfecă Lister 14 cm ( 007864 )</t>
  </si>
  <si>
    <t>Instrumente medicale pentru îndepîrtarea pansamentelor și gipsului Foarfecă Lister 9 cm ( 007862 )</t>
  </si>
  <si>
    <t>Instrumente pentru anestezie și intubație Pensa tip Magill ( 007901 )</t>
  </si>
  <si>
    <t>Instrumente pentru aspirație și irigare Canula pentru aspirație FRAZIER - curbă, Ø1,5mm ( 007452 )</t>
  </si>
  <si>
    <t>Instrumente pentru chirurgia abdominală Foarfecă intestinal tip Barnard ( 007861 )</t>
  </si>
  <si>
    <t>Instrumente pentru chirurgia cardiovasculară Clamă vasculară atraumatică tip DERRA  DE BAKEY ( 007647 )</t>
  </si>
  <si>
    <t>Instrumente pentru chirurgia cardiovasculară Clamp DeBakey pentru ligatura vaselor mari (cava inferioara) ( 007659 )</t>
  </si>
  <si>
    <t>Instrumente pentru chirurgia cardiovasculară Clamp DeBakey pentru ligatura vaselor mari (venele pulmonare) ( 007660 )</t>
  </si>
  <si>
    <t>Instrumente pentru chirurgia cardiovasculară Foarfecă Potts-Smith 180mm ( 007513 )</t>
  </si>
  <si>
    <t>Instrumente pentru chirurgia cardiovasculară Pensă vasculară atraumatică tip DE BAKEY, lung.200 mm, 1,5mm ( 007588 )</t>
  </si>
  <si>
    <t>Instrumente pentru chirurgia cardiovasculară Venoextractor Nabatoff ( 007633 )</t>
  </si>
  <si>
    <t>Instrumente pentru chirurgia ortopedică și osteotomică Bone Nibbling Rongeur (muscator de os), 140mm ( 007638 )</t>
  </si>
  <si>
    <t>Instrumente pentru chirurgia ortopedică și osteotomică Bone Nibbling Rongeur (muscator de os), 160mm ( 007639 )</t>
  </si>
  <si>
    <t>Instrumente pentru chirurgia ortopedică și osteotomică Burghiu 200-250mm., la diametru 2,8mm ( 007446 )</t>
  </si>
  <si>
    <t>Instrumente pentru chirurgia ortopedică și osteotomică Chireta chirurgicala cu mainer de lemn. ( 007817 )</t>
  </si>
  <si>
    <t>Instrumente pentru chirurgia ortopedică și osteotomică Ciupitor de os Stille Ruskin 270mm ( 007462 )</t>
  </si>
  <si>
    <t>Instrumente pentru chirurgia ortopedică și osteotomică Clește ciupitor os Liston, angular, lungime 200 mm ( 007469 )</t>
  </si>
  <si>
    <t>Instrumente pentru chirurgia ortopedică și osteotomică Cuţit p/u amputaţie mare LANGENBERCH, 315mm ( 007474 )</t>
  </si>
  <si>
    <t>Instrumente pentru chirurgia ortopedică și osteotomică Set Extractor de șuruburi deteriorate ( 007486 )</t>
  </si>
  <si>
    <t>Instrumente pentru chirurgia ortopedică și osteotomică Extractor pentru scoabe ( 007845 )</t>
  </si>
  <si>
    <t>Instrumente pentru chirurgia ortopedică și osteotomică Foarfecă de oase Liston (200 mm) ( 007858 )</t>
  </si>
  <si>
    <t>Instrumente pentru chirurgia ortopedică și osteotomică Foarfecă de oase Liston(220 mm) ( 007859 )</t>
  </si>
  <si>
    <t>Instrumente pentru chirurgia ortopedică și osteotomică Instrument de extractie a tijelor protetice ( 007884 )</t>
  </si>
  <si>
    <t>Instrumente pentru chirurgia ortopedică și osteotomică Osteotom 16mm înclinată, bont ( 007526 )</t>
  </si>
  <si>
    <t>Instrumente pentru chirurgia ortopedică și osteotomică Osteotom 16mm, dreaptă, ascuțit ( 007527 )</t>
  </si>
  <si>
    <t>Instrumente pentru chirurgia ortopedică și osteotomică Osteotom 16mm, dreaptă, bont ( 007528 )</t>
  </si>
  <si>
    <t>Instrumente pentru chirurgia ortopedică și osteotomică Osteotom 16mm, înclinată, ascuțit ( 007529 )</t>
  </si>
  <si>
    <t>Instrumente pentru chirurgia ortopedică și osteotomică Osteotom 30mm înclinată, bont ( 007530 )</t>
  </si>
  <si>
    <t>Instrumente pentru chirurgia ortopedică și osteotomică Osteotom 30mm, dreaptă, ascuțit ( 007531 )</t>
  </si>
  <si>
    <t>Instrumente pentru chirurgia ortopedică și osteotomică Osteotom 30mm, dreaptă, bont ( 007532 )</t>
  </si>
  <si>
    <t>Instrumente pentru chirurgia ortopedică și osteotomică Osteotom 30mm, înclinată, ascuțit ( 007533 )</t>
  </si>
  <si>
    <t>Instrumente pentru chirurgia ortopedică și osteotomică Osteotom incovoiat tip Lexer ( 007891 )</t>
  </si>
  <si>
    <t>Instrumente pentru chirurgia ortopedică și osteotomică Retractor Farabeuf ( 007779 )</t>
  </si>
  <si>
    <t>Instrumente pentru chirurgia ortopedică și osteotomică Retractor Hibbs ( 007927 )</t>
  </si>
  <si>
    <t>Instrumente pentru chirurgia ortopedică și osteotomică Retractor Hohmann, ingust. ( 007928 )</t>
  </si>
  <si>
    <t>Instrumente pentru chirurgia ortopedică și osteotomică Retractor Hohmann, mare. ( 007929 )</t>
  </si>
  <si>
    <t>Instrumente pentru chirurgia ortopedică și osteotomică Retractor laminar Inge ( 007930 )</t>
  </si>
  <si>
    <t>Instrumente pentru chirurgia ortopedică și osteotomică Retractor mecanic Norfolk and Norwich ( 007931 )</t>
  </si>
  <si>
    <t>Instrumente pentru chirurgia ortopedică și osteotomică Retractor tip Charnley (set de baza) ( 007932 )</t>
  </si>
  <si>
    <t>Instrumente pentru chirurgie abdominală Pensă tip Billrot ( 007911 )</t>
  </si>
  <si>
    <t>Instrumente pentru chirurgie generală Disector cu cremalieră ( 007481 )</t>
  </si>
  <si>
    <t>Instrumente pentru chirurgie generală Foarfecă (180mm) ( 007849 )</t>
  </si>
  <si>
    <t>Instrumente pentru chirurgie generală Foarfecă (203mm) ( 007850 )</t>
  </si>
  <si>
    <t>Instrumente pentru chirurgie generală Foarfecă chirurgical METZENBAUM, 180 mm, curbate ( 007695 )</t>
  </si>
  <si>
    <t>Instrumente pentru chirurgie generală Foarfecă chirurgical METZENBAUM, 230mm, curbate ( 007696 )</t>
  </si>
  <si>
    <t>Instrumente pentru chirurgie generală Foarfecă chirurgical METZENBAUM, 250mm ( 007854 )</t>
  </si>
  <si>
    <t>Instrumente pentru chirurgie generală Foarfecă chirurgical METZENBAUM, 300mm ( 007494 )</t>
  </si>
  <si>
    <t>Instrumente pentru chirurgie generală Foarfecă de disecție Baby-Metzenbaum, 145 mm ( 007501 )</t>
  </si>
  <si>
    <t>Instrumente pentru chirurgie generală Foarfecă de disecție Mayo, 140mm ( 007502 )</t>
  </si>
  <si>
    <t>Instrumente pentru chirurgie generală Foarfecă de disecție Mayo, 170mm ( 007503 )</t>
  </si>
  <si>
    <t>Instrumente pentru chirurgie generală Foarfecă de disecție METZENBAUM-FINO, 180 mm ( 007504 )</t>
  </si>
  <si>
    <t>Instrumente pentru chirurgie generală Foarfecă KILNER(REGNELL) 17-18 cm ( 007505 )</t>
  </si>
  <si>
    <t>Instrumente pentru chirurgie generală Foarfecă Nelson-METZENBAUM 250mm ( 007511 )</t>
  </si>
  <si>
    <t>Instrumente pentru chirurgie generală Forceps pentru disecție BABY-MIXTER, 180mm ( 007517 )</t>
  </si>
  <si>
    <t>Instrumente pentru chirurgie generală Mâner  bisturiu N4 ( 007525 )</t>
  </si>
  <si>
    <t>Instrumente pentru chirurgie generală Mâner bisturiu N3 ( 007711 )</t>
  </si>
  <si>
    <t>Instrumente pentru chirurgie generală Pensă ALLIS ( 007534 )</t>
  </si>
  <si>
    <t>Instrumente pentru chirurgie generală Pensă ALLIS-BABY ( 007535 )</t>
  </si>
  <si>
    <t>Instrumente pentru chirurgie generală Pensă anatomica cu izolare ( 007536 )</t>
  </si>
  <si>
    <t>Instrumente pentru chirurgie generală Pensă atraumatic DE BAKEY, 200mm ( 007540 )</t>
  </si>
  <si>
    <t>Instrumente pentru chirurgie generală Pensă STANDARD anatomica  250 ( 007539 )</t>
  </si>
  <si>
    <t>Instrumente pentru chirurgie generală Retractor tip ADSON ( 007785 )</t>
  </si>
  <si>
    <t>Instrumente pentru disecție Cuţit Slicing ( 007829 )</t>
  </si>
  <si>
    <t>Instrumente pentru electrochirurgie Electrod tip L (Hook), 45 grade stânga ( 007484 )</t>
  </si>
  <si>
    <t>Instrumente pentru electrochirurgie Electrodul cu bilă antiaderentă ( 007823 )</t>
  </si>
  <si>
    <t>Instrumente pentru electrochirurgie Lamă sterilă de utilizare unucă pentru forceps/pensă TERMOCUT ( 007885 )</t>
  </si>
  <si>
    <t>Instrumente pentru electrochirurgie Pensă bipolară de coagulare fenestrată ascuţită ( 007894 )</t>
  </si>
  <si>
    <t>Instrumente pentru electrochirurgie Pensă bipolară de coagulare fenestrată Grasping ( 007895 )</t>
  </si>
  <si>
    <t>Instrumente pentru electrochirurgie Pensă tip Maryland de coagulare sectionare si disecție tehnologie Legasure ( 007582 )</t>
  </si>
  <si>
    <t>Instrumente pentru microchirurgie Disector tip Fisch cu curbura dublu  (curbat in stinga) ( 007683 )</t>
  </si>
  <si>
    <t>Instrumente pentru microchirurgie Disector tip Fisch cu curbura dublu (curbat in dreapta) ( 007684 )</t>
  </si>
  <si>
    <t>Instrumente pentru microchirurgie Disector tip Fisch cu curbura simpla(curbat in dreapta) ( 007685 )</t>
  </si>
  <si>
    <t>Instrumente pentru microchirurgie Dissector tip Fisch cu curbura simpla(curbat in stinga) ( 007686 )</t>
  </si>
  <si>
    <t>Instrument pentru chirugia toracică. Aspirator toracoscopic/laparoscopic drept, monopolar accesibil prin troacar de 5mm. Lungimea Instrumentului 330mm (+/-10mm). Reutilizabil. (Echivalent codului de referinta: 8383.73 R. Wolf).</t>
  </si>
  <si>
    <t>Instrument pentru chirugia toracică. Retractor tip Sauerbruch, lungime 260 mm (+/-5 mm), lățime 130x38mm, fenestrat. Reutilizabil, material inox medical, nesteril, duritatea metalului în limitele 40-48 HRC confirmată prin certificat de la producător.</t>
  </si>
  <si>
    <t>Instrument pentru chirurgie oftalmologică Cuțit LRI, oftalmologic pentru incizii de relaxare corneene cu tăiș dublu pe ambele părți, satinat, drept, profunzimea inciziei 550 µm (0,55 mm), suprafața anterioară mată antiblic. Material - otel inoxidabil. Lungimea mânerului 118 mm ± 5 mm (culoare alb-gri).</t>
  </si>
  <si>
    <t>Instrument pentru chirurgie oftalmologică. Foarfece (virf) pentru iridectomie Zaldivar, lama curba, 23 G. Miner vitreoretinal cu doua clape, lungimea totala 90 mm. Material inoxidabil medical , nesteril, obligatoriu ambalaj individual cu sigiliu pentru prima deschidere.</t>
  </si>
  <si>
    <t>Instrument pentru chirurgie oftalmologică. Pensa capsulorexis Kershner, varf standart, 23 G. Cu miner vitreoretinal cu doua clape , lungimea 90 mm (+/-5mm). 
Material inoxidabil medical , nesteril, reutilizabil, obligatoriu ambalaj individual cu sigiliu pentru prima deschidere.</t>
  </si>
  <si>
    <t>Instrument pentru chirurgie oftalmologică. Prechoper drept combinat, special conceput pentru nucleele moi și dure, vârfuri de lucru atât rotunjite cât și ascuțite, deschidere maximă de 2,8 mm, lungime 120 ±5 mm. Material: oțel inoxidabil</t>
  </si>
  <si>
    <t>Instrument pentru chirurgie oftalmologică. Ridicător de pleoape 14x13mm (REF.: В-13,5).</t>
  </si>
  <si>
    <t xml:space="preserve">Instrument pentru chirurgie ORL. Elevator-decolator septal tip FREER,lungimea totala 190 mm (±10mm),bond la virf ,lungimea de lucru 7,5mm. </t>
  </si>
  <si>
    <t>Instrument pentru chirurgie ORL.  Foarfeca auriculara, bransile drepte, ascuțite,lungimea totala 11,5 cm (±10mm), inox medical,reutilizabil.</t>
  </si>
  <si>
    <t>Instrument pentru chirurgie ORL. Foarfece p/u  tonzilectomie curbe cu vârfuri bonte, lățime 2,5-3,0mm, 180mm (+/- 5 mm) x40mm. Tip  Boettcher. 
*Reutilizabil, material inox medical.</t>
  </si>
  <si>
    <t>Instrument pentru chirurgie ORL. Foarfece nazale sub 45°FOMON, lungimea 130mm (+/- 10 mm) x lungimea de lucru 50mm.
*Reutilizabil, material inox medical,nesteril ,autoclavabil.</t>
  </si>
  <si>
    <t>Instrument pentru chirurgie ORL.  Foarfece nazale sub 45°, lungimea 110-120mm.  Tip Iris, delicat. 
*Reutilizabil, material inox medical.</t>
  </si>
  <si>
    <t>Instrument pentru chirurgie ORL. Lingură auriculară dublă, cu vîrf ascuțit, metal inoxidabil.  (Ref.: Л 53).</t>
  </si>
  <si>
    <t xml:space="preserve">Instrument pentru chirurgie ORL. Micro pensa auriculara Hartmann, cupe ovale, dreapta, fina,marimea bransei 0.8x1.3 mm, lungimea totala 8cm (+-5mm), inox medical,reutilizabil. </t>
  </si>
  <si>
    <t xml:space="preserve">Instrument pentru chirurgie ORL. Pensa auriculara tip McGee,bransile drepte cu dimensiuni 0,8x3,5 mm, bransile drepte,lungimea totala 8 cm(+/-5mm), inox medical,reutilizabil. </t>
  </si>
  <si>
    <t>Instrument pentru chirurgie ORL. Pensa nazala tip baioneta Jansen dimensiuni 18cm-20 cm gofrat. Material inox medical, nesteril, reutilizabil, obligatoriu ambalaj individual cu sigiliu pentru prima deschidere.</t>
  </si>
  <si>
    <t>Instrument pentru chirurgie ORL. Specul nazal, tip Hartman-halle, 35mm.
*Reutilizabil, material inox medical.</t>
  </si>
  <si>
    <t>Instrument pentru chirurgie ORL. Specul nazal tip KILLIAN-STRUYCKEN,lungimea totala 13,5 cm  (+/-10mm), lungimea de lamei 55mm, inox medical reutilizabil, model standard.</t>
  </si>
  <si>
    <t xml:space="preserve">Instrument pentru curațare. Perie de curațare pentru endoscop, cu 2 capete diamatre 1,6 mm și 3 mm.  Perie de curatare pentru endoscop cu 2 capete lucratoare. Lungimea totala 2300mm, diametru total 1,6mm. Lungimea perii 20mm,deametru perii 3mm. </t>
  </si>
  <si>
    <t xml:space="preserve">Instrument pentru curațare Perie de curațare pentru endoscop, cu 2 capete diamatre 1,8 mm și 5 mm. Perie de curatare pentru endoscop cu 2 capete. Lungimea totala 2300mm,deametru total 1,8 mm. Lungimea perii 20mm,deametru perii 5mm. </t>
  </si>
  <si>
    <t>Instrumente chirurgicale de ghidaj. Ac pentru canularea venelor, lungime 90 mm, 13GA , vârf - olive diametrul 2,4 mm. Conector Luer Lock. Instrumentului, material inox medical, nesteril.</t>
  </si>
  <si>
    <t>Instrumente chirurgicale de ghidaj. Stilet butonat ᴓ 2mm,L- 145mm  (+/-10mm). Asemănător unei sârme prevazută cu  un buton la  capat, si cu o ureche ovala la cealalta extremitate. Se utilizeaza pentru explorarea fistulelor si efectuarea tamponarilor.</t>
  </si>
  <si>
    <t>Instrumente chirurgicale de ghidaj. Tunelizator Allenberg, curbat, 540mm  (+/-10mm), mânere cu clichet,  nesteril, reutilizabil, material inox medical.</t>
  </si>
  <si>
    <t>Instrumente chirurgicale rectale. Specula rectala bivalva, tip Sims, 155 mm (+/-5mm), lung oglinzii 90 mm(+/-5mm), diametru 17 mm.
*Reutilizabil, material inox medical.</t>
  </si>
  <si>
    <t>Instrumente de irigație și aspirație. Spălător trocar, diametru 10 mm, material - cauciuc, reutilizabil, autoclavabil.</t>
  </si>
  <si>
    <t>Instrumente de irigație și aspirație. Spălător trocar, diametru 5 mm, material - cauciuc, reutilizabil, autoclavabil.</t>
  </si>
  <si>
    <t>Instrumente de irigație și aspirație. Tub pentru puncție cu control de aspirație a chisturilor, din 2 parți: corp- diametrul 5mm, vârful acului pentru puncție diametrul 1,6mm, Lungimea - 360mm, conector Luer.
*Reutilizabil, material inox medical.</t>
  </si>
  <si>
    <t>Instrumente de sterilizare și de depozitare a instrumentelor chirurgicale. Casolete medicale pentru sterilizare. Destinaţie: pentru sterilizare materialulului consumabil, pansament și produse medicale în autoclav
Proprietăți:  
Rezistentă la sterilizarea cu abur sub presiune 
Tip material inox minim AISI-304
capac cu sistem de blocare prin clemă, mâner de transportare și sistem de aerisire pentru a permite circulația liberă a aburului în timpul ciclului de sterilizare
Dimensiuni: Ø 360 x h190 mm (+/-10mm)</t>
  </si>
  <si>
    <t>Instrumente de sterilizare și de depozitare a instrumentelor chirurgicale. Container pentru dezinfecția instrumentelor 55-60 x20-25 cm cu plasa interioara detașabilă.</t>
  </si>
  <si>
    <t>Instrumente de sterilizare și de depozitare a instrumentelor chirurgicale. Cutie de sterilizare, polimer, dimensiuni exterioare 16 cm x 9 cm x 2.6 cm,dimensiuni interioare 15,5 cm x 8,5 cm, 1 covoras silicon.Capac detasabil, transparent. Sistem de inchidere.</t>
  </si>
  <si>
    <t>Instrumente de sterilizare și de depozitare a instrumentelor chirurgicale. Cuvă dreptunghiulara, 220x115 (±10mm), inox.</t>
  </si>
  <si>
    <t>Instrumente de sterilizare și de depozitare a instrumentelor chirurgicale. Cuva dreptunghiulara, 240x520 (+/- 20) mm,  inox.</t>
  </si>
  <si>
    <t>Instrumente de sterilizare și de depozitare a instrumentelor chirurgicale. Cuvă dreptunghiulara, 260x165 (±10mm), inox.</t>
  </si>
  <si>
    <t>Instrumente de sterilizare și de depozitare a instrumentelor chirurgicale. Cuvă dreptunghiulara, 300x220 (±10mm), inox.</t>
  </si>
  <si>
    <t>Instrumente de sterilizare și de depozitare a instrumentelor chirurgicale. Cuvă dreptunghiulara, 310x240 (±10mm), inox.</t>
  </si>
  <si>
    <t>Instrumente de sterilizare și de depozitare a instrumentelor chirurgicale. Cuvă dreptunghiulara, 400x300 (±10mm), inox.</t>
  </si>
  <si>
    <t>Instrumente de sterilizare și de depozitare a instrumentelor chirurgicale. Cuvă reniformă metalică 20cm (±1cm).</t>
  </si>
  <si>
    <t>Instrumente de sterilizare și de depozitare a instrumentelor chirurgicale. Cuvă reniformă metalică 22cm (±1cm).</t>
  </si>
  <si>
    <t>Instrumente de sterilizare și de depozitare a instrumentelor chirurgicale. Cuvă reniformă metalică 24cm (±1cm).</t>
  </si>
  <si>
    <t xml:space="preserve">Instrumente endoscopice. Forceps biopsie pentru diametru canalului de lucru 2,8-3,7mm(la cerere), cu diametru sculei numai mic de 2,6 mm,  lungimea nu mai mica de 230 cm. </t>
  </si>
  <si>
    <t>Instrumente endoscopice. Forceps biopsie pentru bronhoscop cu canalul de biopsie 2.2mm. Lungimea 110cm – 130cm.</t>
  </si>
  <si>
    <t>Instrumente endoscopice. Forceps biopsie colonoscop cu diametrul canalului de 2,8-3,2mm, cu ac,lungimea-230cm (+/- 10 mm).</t>
  </si>
  <si>
    <t>Instrumente endoscopice. Forceps biopsie gastroscop pentru canalul de lucru cu diametrul de 2,2-2,8mm,cu ac,lungimea: 160 -180 cm.</t>
  </si>
  <si>
    <t>Instrumente endoscopice. Forceps de litoextractie pentru ureteroscop, semirigid,  lungimea 600 mm (+/- 10 mm). Diametru 1,4 mm., cu branse cupe serate.</t>
  </si>
  <si>
    <t>Instrumente endoscopice. Forceps endoscopic pentru hemostaza prin coagulare, cu conector lateral. Deschiderea branselor 5-9mm. Lungimea 2300mm (+-10mm).</t>
  </si>
  <si>
    <t>Instrumente endoscopice. Forceps tip  combinat “Aligator” si "dinte de soarece" pentru înlăturarea corpilor străini ,cu 2dinti,bransele deschise &gt;14mm compatibil  cu canalul endoscopului de 2,8mm,lungime 230cm (+-10mm).</t>
  </si>
  <si>
    <t>Instrumente endoscopice. Forceps tip "pelican" pentru extragerea corpi straini, bransele deschise &gt; 17 mm, diametrul 2,5-2,8 mm, lungimea 160-280  cm.</t>
  </si>
  <si>
    <t>Instrumente endoscopice. Forcepsele Tischler Biopsy Punch. Forcepsul fabricat din oțel inoxidabil cu arbore de 10"(25,4cm), mușcătura 3x7mm cu blocare ușor de utilizat pentru degetul mare.</t>
  </si>
  <si>
    <t>Instrumente hemostatice. Pensă port-tampon tip Mayer, lungime 260 mm (+/-5mm),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</si>
  <si>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Instrumente hemostatice. Pensă hemostatică COLLER-CRILE: dreapta cu clemariera 140mm  (+/- 5 mm). 
Reutilizabil, material inox medical, nesteril, duritatea metalului în limitele 40-48 HRC confirmată prin certificat de la producator., Bucată</t>
  </si>
  <si>
    <t>Instrumente hemostatice. Pensă hemostatică tip CRILE, cu branșele curbate, serate, lungimea 160 mm (+/-10 mm). Reutilizabil, material inox medical, fără latex, duritatea metalului in limitele 40-48 HRC confirmată prin certificat de la producator.</t>
  </si>
  <si>
    <t>Instrumente hemostatice. Pensa tip FOERSTER, cu cremaliera ,lungimea 250mm (+/-5 mm)
*Reutilizabil, material inox medical.</t>
  </si>
  <si>
    <t>Instrumente hemostatice. Pensă hemostatică tip Kocher-Ochsner, lungimea 240 mm (+/-5mm), cu branșe curbate, serate, dințat 1x2. Reutilizabil, material inox medical, nesteril, duritatea metalului în limitele 40-48 HRC confirmată prin certificat de la producător.</t>
  </si>
  <si>
    <t>Instrumente hemostatice. Pensă de tip ”Mosquito” vertical încovoiat, vârf fin, lungime 125mm (+/-5mm).
*Reutilizabil, material inox medical.</t>
  </si>
  <si>
    <t xml:space="preserve">Instrumente hemostatice. Pensă hemostatică Rochester-Ochsner 1x2 dinți, curbă, lungime -150mm (+/-5mm) (Kocher).
*Reutilizabil, material inox medical. </t>
  </si>
  <si>
    <t>Instrumente hemostatice. Pensă hemostatică Rochester-Ochsner 1x2 dinți , drepți Nr 3 (200mm(+/-5mm)) Kocher,  55x0,5mm, cu clemieră
*Reutilizabil, material inox medical.</t>
  </si>
  <si>
    <t>Instrumente hemostatice. Pesa SATINSTRUKY 205mm (+/- 5 mm).
*Reutilizabil, material inox medical.</t>
  </si>
  <si>
    <t>Instrumente laparoscopice. Pensa laparoscopică monopolară DeBakey 5 mm, 360 mm (+/-10mm).</t>
  </si>
  <si>
    <t>Instrumente laparoscopice. Pensa laparoscopică monopolară Maryland 5 mm, 360 mm (+/-10mm).</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</si>
  <si>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
</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</si>
  <si>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
</t>
  </si>
  <si>
    <t>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</si>
  <si>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Instrumente pentru anestezie și intubație. Pensa Magill Adult, din inox, utilizata in intubatia traheala.</t>
  </si>
  <si>
    <t>Instrumente pentru aspirație și irigare. Canula pentru aspirație FRAZIER - curbă, Ø1,5mm (±0.1mm), lungimea de lucru 9-11cm. 
*Reutilizabil, material inox medical.</t>
  </si>
  <si>
    <t>Instrumente pentru chirurgia abdominală. Foarfece Barnard pentru intestine, vârf bontat, drept, lungime 100 mm  ±5mm. ( Cod referinta DDP-PM/156 sau analog).</t>
  </si>
  <si>
    <t>Instrumente pentru chirurgia cardiovasculară. Clamă vasculară atraumatică tip DERRA  DE BAKEY CURBATĂ, MODEL PEDIATRIC, lungimea branșelor 26 mm (+/- 1 mm), lungimea clamei - 175 mm (+/- 5 mm). 
Material inox medical, fara latex, duritatea metalului in limitele 40-48 HRC confirmata prin certificat de la producator.</t>
  </si>
  <si>
    <t>Instrumente pentru chirurgia cardiovasculară. Clamp DeBakey pentru ligatura vaselor mari, bransele curbate, serate cu DeBakey pe parcurs a 25mm din totalul bransei de prindere. Curbura adaptabila pentru trecerea venei cave inferioara in interventii cardiace minim-invazive. Lungimea instrumentului: 260mm (+/- 10mm). (Echivalent codului de referinta: DC40271-26).</t>
  </si>
  <si>
    <t>Instrumente pentru chirurgia cardiovasculară. Clamp DeBakey pentru ligatura vaselor mari, bransele curbate, serate cu DeBakey pe parcurs a 20mm din totalul bransei de prindere. Curbura adaptabila pentru trecerea venelor pulmonare. Lungimea instrumentului: 245mm (+/- 10mm). (Echivalent codului de referinta: DC40270-23, FC329 Aesculap).</t>
  </si>
  <si>
    <t>Instrumente pentru chirurgia cardiovasculară. 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</si>
  <si>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Instrumente pentru chirurgia cardiovasculară. Set venextractor Nabatoff, ușor flexibil, mâner detasabil, oliva nativă 2,0-2,5mm, suplimentar olive de 9mm, 12mm si 15mm, în cutie pentru pîstrare, autoclavabil.
*Reutilizabil, material inox medical.</t>
  </si>
  <si>
    <t>Instrumente pentru chirurgia ortopedică și osteotomică. Bone Nibbling Rongeur (muscator de os).Taietor de os 2 mm x 3mm bite (partea de lucru), lungimea totala 140 mm (+/-10mm).
Reutilizabil, material inox medical, nesteril, obligatoriu ambalaj individual cu sigiliu pentru prima deschidere.</t>
  </si>
  <si>
    <t>Instrumente pentru chirurgia ortopedică și osteotomică. Bone Nibbling Rongeur (muscator de os). Taietor de os 5 mm x 3,5 mm bite (partea de lucru), lungimea totala 160 mm(+/-10mm).
Reutilizabil, material inox medical, nesteril, obligatoriu ambalaj individual cu sigiliu pentru prima deschidere.</t>
  </si>
  <si>
    <t>Instrumente pentru chirurgia ortopedică și osteotomică. Burghiu 200-250mm., la diametru 2,8mm
*Reutilizabil, material inox medical.</t>
  </si>
  <si>
    <t>Instrumente pentru chirurgia ortopedică și osteotomică Chireta chirurgicala cu mainer de lemn. Lungimea 270 mm(+/-10mm), latimea partii lucrative 8.5 mm.</t>
  </si>
  <si>
    <t>Instrumente pentru chirurgia ortopedică și osteotomică. Ciupitor de os Stille Ruskin 270mm (+/- 5 mm)
*Reutilizabil, material inox medical.</t>
  </si>
  <si>
    <t>Instrumente pentru chirurgia ortopedică și osteotomică. Clește ciupitor os Liston, angular, lungime 200 mm (+/-5mm).
Reutilizabil, material inox medical, nesteril, duritatea metalului în limitele 50-58 HRC confirmată prin certificat de la producător.</t>
  </si>
  <si>
    <t>Instrumente pentru chirurgia ortopedică și osteotomică. Cuţit p/u amputaţie mare LANGENBERCH 315x180mm (+/-5mm).
*Reutilizabil, material inox medical.</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</si>
  <si>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</si>
  <si>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Instrumente pentru chirurgia ortopedică și osteotomică. Extractor pentru scoabe, destinat pentru îndepărtarea capselor de piele (larg Ø0.6x7.0x4.0in și înalt Ø0.6x7.0x5.4in). Având fălci metalice (fălci), manere drepte cu 2 inele de plastic de diferite diametre, arc din oțel - readuceți fălcile la starea inițială (deschisă).</t>
  </si>
  <si>
    <t>Instrumente pentru chirurgia ortopedică și osteotomică. Foarfece Liston pentru disecția oaselor, drepte, lungime 200 mm  ±5mm. ( Cod referinta DDP-PM/168 sau analog).</t>
  </si>
  <si>
    <t>Instrumente pentru chirurgia ortopedică și osteotomică. Foarfece Liston pentru disecția oaselor, drepte, lungime 220 mm  ±5mm. ( Copd referinta DDP-PM/169 sau analog).</t>
  </si>
  <si>
    <t>Instrumente pentru chirurgia ortopedică și osteotomică. Instrument de extractie a tijelor protetice. Lungimea 300 mm (+-10mm). Latimea 17 mm.
Reutilizabil, material inox medical, nesteril, duritatea metalului în limitele 50-58 HRC confirmată prin certificat de la producător.</t>
  </si>
  <si>
    <t>Instrumente pentru chirurgia ortopedică și osteotomică. Osteotom 16mm lațime, înclinată, cu vârf bont
*Reutilizabil, material inox medical.</t>
  </si>
  <si>
    <t>Instrumente pentru chirurgia ortopedică și osteotomică.  Osteotom 16mm lațime, dreaptă, cu vârf ascuțit.
*Reutilizabil, material inox medical.</t>
  </si>
  <si>
    <t>Instrumente pentru chirurgia ortopedică și osteotomică. Osteotom 16mm lațime, dreaptă, cu vârf bont.
*Reutilizabil, material inox medical.</t>
  </si>
  <si>
    <t>Instrumente pentru chirurgia ortopedică și osteotomică. Osteotom 16mm lațime, înclinată, cu vârf ascuțit.
*Reutilizabil, material inox medical.</t>
  </si>
  <si>
    <t>Instrumente pentru chirurgia ortopedică și osteotomică. Osteotom 30mm lațime, înclinată, cu vârf bont.
*Reutilizabil, material inox medical.</t>
  </si>
  <si>
    <t>Instrumente pentru chirurgia ortopedică și osteotomică. Osteotom 30mm lațime, dreaptă, cu vârf bont.
*Reutilizabil, material inox medical.</t>
  </si>
  <si>
    <t>Instrumente pentru chirurgia ortopedică și osteotomică. Osteotom 30mm lațime, înclinată, cu vârf ascuțit.
*Reutilizabil, material inox medical.</t>
  </si>
  <si>
    <t>Instrumente pentru chirurgia ortopedică și osteotomică. Osteotom incovoiat tip Lexer. Lungimea 300 mm (+/-10mm). Latimea lamei 15 mm. Reutilizabil, material inox medical, nesteril, duritatea metalului în limitele 50-58 HRC confirmată prin certificat de la producător.</t>
  </si>
  <si>
    <t>Instrumente pentru chirurgia ortopedică și osteotomică. Retractor Farabeuf, are două părți de lucru, îndoite în unghi drept. Dimensiuni: lungimea 210 mm  (+/-10mm), Latime 20 mm, inaltimea capetelor 20 mm si 42 mm, indoirea capatului 6 mm,  aliaj de carbon cu wolfram.</t>
  </si>
  <si>
    <t>Instrumente pentru chirurgia ortopedică și osteotomică. Retractor Hibbs. Lungimea 235 mm  (+/-10mm), dinti 25 - 75 mm. Reutilizabil, material inox medical, nesteril, duritatea metalului în limitele 50-58 HRC confirmată prin certificat de la producător.</t>
  </si>
  <si>
    <t>Instrumente pentru chirurgia ortopedică și osteotomică. Retractor Hohmann, ingust. Lungimea 240 mm  (+/-10mm), latimea 17 mm. Reutilizabil, material inox medical, nesteril, duritatea metalului în limitele 50-58 HRC confirmată prin certificat de la producător.</t>
  </si>
  <si>
    <t>Instrumente pentru chirurgia ortopedică și osteotomică. Retractor Hohmann, mare. Lungimea 260 mm  (+/-10mm), latimea 25 mm. Reutilizabil, material inox medical, nesteril, duritatea metalului în limitele 50-58 HRC confirmată prin certificat de la producător.</t>
  </si>
  <si>
    <t>Instrumente pentru chirurgia ortopedică și osteotomică. Retractor laminar Inge. Lungimea 275 mm  (+/-10mm). Reutilizabil, material inox medical, nesteril, duritatea metalului în limitele 50-58 HRC confirmată prin certificat de la producător.</t>
  </si>
  <si>
    <t>Instrumente pentru chirurgia ortopedică și osteotomică. Retractor mecanic Norfolk and Norwich. Lungimea 220 mm  (+/-10mm). Reutilizabil, material inox medical, nesteril, duritatea metalului în limitele 50-58 HRC confirmată prin certificat de la producător.</t>
  </si>
  <si>
    <t>Instrumente pentru chirurgia ortopedică și osteotomică. Retractor tip Charnley (set de baza):
1. Cadru metalic 300-240 mm;
2. Lama mica: lungimea  60 mm (+/-5mm) , dinti 37-25 mm; 
3. Lama mare: lungimea 174 mm  (+/-10mm) , dinti 42-25 mm.</t>
  </si>
  <si>
    <t>Instrumente pentru chirurgie abdominală. Pensa tip Billrot 160mm  (+/-10mm) varf moale incovoiat.</t>
  </si>
  <si>
    <t>Instrumente pentru chirurgie generală. Disector cu cremaliera, lungime - 220mm (+/-10mm), branșele de lucru 50x0,5mm, fine,  miner drept.
*Reutilizabil, material inox medical.</t>
  </si>
  <si>
    <t>Instrumente pentru chirurgie generală. Foarfece de disecție SHARP/PROBE, lungime 180 mm  ±10mm.  (Cod refrinta DDP-PM/144 sau analog).</t>
  </si>
  <si>
    <t>Instrumente pentru chirurgie generală. Foarfece SHARP/SHARP, lungime 203 mm  ±10mm. ( Cod referinta DDP-PM/143 sau analog).</t>
  </si>
  <si>
    <t>Instrumente pentru chirurgie generală. Foarfeca Metzenbaum tip. Lungimea instrumentului 180mm (+/-10mm), cu branse curbate.(Echivalent codului de referinta BC287R Aesculap, DC21400-23 Delacroix).</t>
  </si>
  <si>
    <t>Instrumente pentru chirurgie generală. Foarfeca Metzenbaum tip. Lungimea instrumentului 230mm (+/-10mm), cu branse curbate.(Echivalent codului de referinta BC287R Aesculap, DC21400-23 Delacroix).</t>
  </si>
  <si>
    <t xml:space="preserve">Instrumente pentru chirurgie generală. Foarfece chirurgical tip "METZENBAUM" mare, curb 250mm (+/- 10 mm). </t>
  </si>
  <si>
    <t xml:space="preserve">Instrumente pentru chirurgie generală. Foarfece chirurgical tip ''METZENBAUM'' mare, curb 300mm (+/- 5 mm), 40mm.
</t>
  </si>
  <si>
    <t>Instrumente pentru chirurgie generală. Foarfece de disecție tip Baby-Metzenbaum din aliaj de carbon cu wolfram, fin, vârf curbat bont/bont, lungimea 145 mm (+/-5 mm). 
Reutilizabil, material inox medical, nesteril.</t>
  </si>
  <si>
    <t>Instrumente pentru chirurgie generală. Foarfece de disecție tip Mayo din aliaj de carbon cu wolfram, vîrf drept bont, acoperit cu un strat anti-reflecție, rezistență sporită împotriva coroziunii, lungimea 140-145 mm.
*Reutilizabil, material inox medical.</t>
  </si>
  <si>
    <t>Instrumente pentru chirurgie generală. Foarfece de disecție tip Mayo din aliaj de carbon cu wolfram, branșe curbate, bont/bont, lungimea 170 mm (+/-5mm).
Reutilizabil, material inox medical, nesteril, duritatea metalului în limitele 50-58 HRC confirmată prin certificat de la producător.</t>
  </si>
  <si>
    <t>Instrumente pentru chirurgie generală. Foarfece KILNER(REGNELL), lungimea 17-18 cm, vârful puțin curbat. 
*Reutilizabil, material inox medical.</t>
  </si>
  <si>
    <t>Instrumente pentru chirurgie generală. Foarfece Nelson-METZENBAUM abdominal. Branșe curbate, lungimea totală 250mm  (+/- 5 mm).
 Reutilizabil, material inox medical, nesteril, duritatea metalului în limitele 40-48 HRC confirmată prin certificat de la producator.</t>
  </si>
  <si>
    <t>Instrumente pentru chirurgie generală. Forceps pentru disecție tip BABY-MIXTER, cu branșele curbate, serate, lungimea 180 mm (+/-5mm). 
Reutilizabil, material inox medical, nesteril, duritatea metalului în limitele 50-58 HRC confirmată prin certificat de la producător.</t>
  </si>
  <si>
    <t>Instrumente pentru chirurgie generală. Mâner bisturiu N4. Compatibila cu lama N 20,22,23. Lungimea manerului 135-140 mm. 
*Reutilizabil, material inox medical</t>
  </si>
  <si>
    <t>Instrumente pentru chirurgie generală. Mâner bisturiu N3 compatibilă cu lama 10,11,12,15. Lungimea manerului 125-130 mm.
*Reutilizabil, material inox medical</t>
  </si>
  <si>
    <t>Instrumente pentru chirurgie generală. Pesa ALLIS 190mm (+/- 5 mm).
*Reutilizabil, material inox medical</t>
  </si>
  <si>
    <t>Instrumente pentru chirurgie generală. Pesa ALISS-BABY 140 mm (+/- 5 mm).
*Reutilizabil, material inox medical</t>
  </si>
  <si>
    <t>Instrumente pentru chirurgie generală. Penceta anatomica cu izolare. L - 250mm (+/- 10 mm), portiunea neizolata spre virf -10mm , latimea virfului- 2mm.
*Reutilizabil, material inox medical</t>
  </si>
  <si>
    <t>Instrumente pentru chirurgie generală. Pencet atraumatic DE BAKEY,  lunjimea 200mm  (+/- 5 mm),  grosimea branșei de clemare 2,0mm. 
*Reutilizabil, material inox medical</t>
  </si>
  <si>
    <t>Instrumente pentru chirurgie generală Pensă STANDARD anatomic lungimea 250mm  (+/- 5 mm), parte de lucru 20-40mm, varf latime 2,0mm. 
*Reutilizabil, material inox medical</t>
  </si>
  <si>
    <t>Instrumente pentru chirurgie generală. Sonda butonat instrument utilizat pentru explorarea traiectului unei fistule sau a unei plagi traumatice.
Lungimea 14cm  (+/-10mm).</t>
  </si>
  <si>
    <t>Instrumente pentru disecție. Cuțit forjat cu dimensiunea lamei de 22,0 mm pentru secțiunare în serie. (Cod referinta DDP-PM/118 sau analog).</t>
  </si>
  <si>
    <t>Instrumente pentru electrochirurgie Electrod tip L (Hook). Electrod de coagulare și disecție, în formă de L,  D-5mm; L- 330± 30mm, varf - cirlig in forma de L , cu conector pin tip tata ᴓ4mm.  tip,,carlig,,bont, unghi 45°,spre stânga. 
*Reutilizabil, material inox medical.</t>
  </si>
  <si>
    <t>Instrumente pentru electrochirurgie. GYN. Electrod cu bilă antiaderentă Tips diametru bilă 4.34mm, drum prelungit, conector 1.6mm, (cod referintă: Nr.TD10B/4. EM151.2C-1,6).</t>
  </si>
  <si>
    <t>Instrumente pentru electrochirurgie. Lamă sterilă de utilizare unucă pentru forceps/pensă TERMOCUT, Lg 54,5 mm Lamidey Noury Medical.</t>
  </si>
  <si>
    <t>Instrumente pentru electrochirurgie. Pensă bipolară de coagulare fenestrată ascuşită D=5 mm, L=330-350 mm.</t>
  </si>
  <si>
    <t>Instrumente pentru electrochirurgie. Pensă bipolară de coagulare fenestrată Grasping D=5 mm, L=330-350 mm.</t>
  </si>
  <si>
    <t>Instrumente pentru electrochirurgie. Pensă de coagulare sectionare si disecție tehnologie Legasure, L-370mm  (+/- 5 mm), D- 5mm. Tip Maryland cu vîrfuri bonte, curbate,  deschidere cu acțiune dublă, cu serații transversale.
*Reutilizabil, material inox medical.</t>
  </si>
  <si>
    <t>Instrumente pentru microchirurgie Disector tip Fisch dissector,dublu curbat la stinga, lungimea totala 16,5 cm (±10mm), inox medical, reutilizabil.</t>
  </si>
  <si>
    <t>Instrumente pentru microchirurgie Disector tip Fisch dissector,dublu curbat la dreapta, lungimea totala 16,5 cm (±10mm), inox medical, reutilizabil.</t>
  </si>
  <si>
    <t>Instrumente pentru microchirurgie Disector tip Fisch, curbura simpla, la dreapta, lungimea totala 16.5 cm (±10mm), inox medical, reutilizabil.</t>
  </si>
  <si>
    <t>Instrumente pentru microchirurgie Dissector tip Fisch, curbura simpla, la stinga, lungimea totala 16.5 cm (±10mm), inox medical, reutilizabil.</t>
  </si>
  <si>
    <t>Achiziționarea centralizată a Instrumentelor Medicale/Chirurgicale conform necesităților instituțiilor medico-saniatre publice -IMSP - beneficiari pentru anul 2026 Repetat</t>
  </si>
  <si>
    <t>Instrument pentru chirurgie ORL Cârlig auricular Zaufal cu vârf bont, lung 150 mm ( 007459 )</t>
  </si>
  <si>
    <t>Instrumente de sterilizare și de depozitare a instrumentelor chirurgicale Cuvă reniformă metalică 27cm ( 007839 )</t>
  </si>
  <si>
    <t>Instrumente pentru chirurgie generală Sonda butonata ( 007939)</t>
  </si>
  <si>
    <t>Instrument pentru chirurgie ORL. Cirlig auricular tip Zaufal cu vârful bont (olivă micuță), lung 150 mm-165mm. 
*Reutilizabil, material inox medical.</t>
  </si>
  <si>
    <t xml:space="preserve">Instrumente de sterilizare și de depozitare a instrumentelor chirurgicale. Cuvă reniformă metalică 27cm (±1cm). </t>
  </si>
  <si>
    <t>Instrumente pentru chirurgia cardiovasculară. Pensă vasculară atraumatică tip DE BAKEY, lungime 200 mm (+/-5mm), tip ultralight, branșe drepte dințate de tip DE BAKEY (cu canelura) 1,5 mm. 
 Reutilizabil, material inox medical, nesteril, duritatea metalului în limitele 40-48 HRC confirmată prin certificat de la producător.</t>
  </si>
  <si>
    <t>Instrumente pentru chirurgia ortopedică și osteotomică. Osteotom 30mm lațime, dreaptă, cu vârf ascuțit.
*Reutilizabil, material inox medical.</t>
  </si>
  <si>
    <t>Instrumente pentru chirurgie generală. Foarfece de disecție METZENBAUM-FINO din aliaj de carbon cu wolfram, cu tehnologia lamelor wavecut, vârf curbat bont, acoperit cu un strat anti-reflecție, rezistență sporită împotriva coroziunii, lungimea 180 mm (+/-5 mm).
*Reutilizabil, material inox medical.</t>
  </si>
  <si>
    <t>Instrumente pentru chirurgie generală. Retractor tip ADSON, cu dinți 4x4, semi-ascuțit, cu lacăt, lungime 210 mm (+/-10mm), branșe semi-mobile cu articulații. 
Reutilizabil, material inox medical, nesteril, duritatea metalului în limitele 40-48 HRC confirmată prin certificat de la producător. (Cod referință: BV251R)</t>
  </si>
  <si>
    <t>Instrumente laparoscopice. Foarfece Metzenbaun endoscopic D-5mm ;  L-400± 30mm, lungime de lucru 15-18mm, curbat, deschidere cu acțiune dublă,  cu vîrfuri bonte, rotungite, miner cu sau fără cremaliera , dezasamblabil,pentru uz multiplu.
*Reutilizabil, material inox medical.</t>
  </si>
  <si>
    <r>
      <t xml:space="preserve">Instrumente laparoscopice. Împingător de nod extern: </t>
    </r>
    <r>
      <rPr>
        <sz val="8"/>
        <color rgb="FFFF0000"/>
        <rFont val="Times New Roman"/>
        <family val="1"/>
      </rPr>
      <t>Lungimea 310-330 mm</t>
    </r>
    <r>
      <rPr>
        <sz val="8"/>
        <rFont val="Times New Roman"/>
        <family val="1"/>
        <charset val="204"/>
      </rPr>
      <t>,D-5mm. 
*Reutilizabil, material inox medical.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</si>
</sst>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
      <sz val="8"/>
      <color rgb="FFFF0000"/>
      <name val="Times New Roman"/>
      <family val="1"/>
    </font>
  </fonts>
  <fills count="7">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4">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4" fillId="2" borderId="1" xfId="1" applyFont="1" applyFill="1" applyBorder="1" applyAlignment="1">
      <alignment horizontal="center" vertical="center" wrapText="1"/>
    </xf>
    <xf numFmtId="43" fontId="7" fillId="2" borderId="0" xfId="1" applyNumberFormat="1" applyFont="1" applyFill="1" applyAlignment="1">
      <alignment horizontal="center" vertical="center" wrapText="1"/>
    </xf>
    <xf numFmtId="0" fontId="37" fillId="2" borderId="1" xfId="72" applyFont="1" applyFill="1" applyBorder="1" applyAlignment="1">
      <alignment vertical="top" wrapText="1" indent="2"/>
    </xf>
    <xf numFmtId="0" fontId="6" fillId="2" borderId="1" xfId="0" applyFont="1" applyFill="1" applyBorder="1" applyProtection="1">
      <protection locked="0"/>
    </xf>
    <xf numFmtId="0" fontId="6" fillId="2" borderId="1" xfId="0" applyFont="1" applyFill="1" applyBorder="1" applyAlignment="1" applyProtection="1">
      <alignment horizontal="right"/>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horizontal="lef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right"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8" fillId="2" borderId="1" xfId="1" applyFont="1" applyFill="1" applyBorder="1" applyAlignment="1">
      <alignment horizontal="center" vertical="center" wrapText="1"/>
    </xf>
    <xf numFmtId="0" fontId="35" fillId="2" borderId="1" xfId="0" applyFont="1" applyFill="1" applyBorder="1" applyAlignment="1">
      <alignment horizontal="center" vertical="center" wrapText="1"/>
    </xf>
    <xf numFmtId="0" fontId="29" fillId="2" borderId="1" xfId="0" applyFont="1" applyFill="1" applyBorder="1" applyProtection="1">
      <protection locked="0"/>
    </xf>
    <xf numFmtId="0" fontId="30" fillId="2" borderId="1" xfId="0" applyFont="1" applyFill="1" applyBorder="1" applyProtection="1">
      <protection locked="0"/>
    </xf>
    <xf numFmtId="0" fontId="30" fillId="2" borderId="1" xfId="0" applyFont="1" applyFill="1" applyBorder="1" applyAlignment="1" applyProtection="1">
      <alignment wrapText="1"/>
      <protection locked="0"/>
    </xf>
    <xf numFmtId="0" fontId="6" fillId="2" borderId="0" xfId="1" applyFont="1" applyFill="1" applyProtection="1">
      <protection locked="0"/>
    </xf>
    <xf numFmtId="0" fontId="6" fillId="2" borderId="0" xfId="1" applyFont="1" applyFill="1" applyAlignment="1" applyProtection="1">
      <alignment horizontal="right"/>
      <protection locked="0"/>
    </xf>
    <xf numFmtId="43" fontId="10" fillId="2" borderId="0" xfId="1" applyNumberFormat="1" applyFont="1" applyFill="1" applyAlignment="1" applyProtection="1">
      <alignment horizontal="center"/>
      <protection locked="0"/>
    </xf>
    <xf numFmtId="0" fontId="9" fillId="2" borderId="0" xfId="1" applyFont="1" applyFill="1" applyAlignment="1" applyProtection="1">
      <alignment horizontal="center"/>
      <protection locked="0"/>
    </xf>
    <xf numFmtId="43" fontId="6" fillId="2" borderId="0" xfId="1" applyNumberFormat="1" applyFont="1" applyFill="1" applyProtection="1">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43" fontId="8" fillId="2" borderId="0" xfId="1" applyNumberFormat="1" applyFont="1" applyFill="1" applyAlignment="1" applyProtection="1">
      <alignment vertical="top" wrapText="1"/>
      <protection locked="0"/>
    </xf>
    <xf numFmtId="0" fontId="6" fillId="2" borderId="0" xfId="1" applyFont="1" applyFill="1" applyAlignment="1" applyProtection="1">
      <alignment wrapText="1"/>
      <protection locked="0"/>
    </xf>
    <xf numFmtId="0" fontId="7" fillId="2" borderId="1" xfId="1" applyFont="1" applyFill="1" applyBorder="1" applyAlignment="1">
      <alignment horizontal="center" vertical="center" wrapText="1"/>
    </xf>
    <xf numFmtId="0" fontId="7" fillId="2" borderId="1" xfId="1" applyFont="1" applyFill="1" applyBorder="1" applyAlignment="1">
      <alignment horizontal="right" vertical="center" wrapText="1"/>
    </xf>
    <xf numFmtId="2" fontId="7" fillId="2" borderId="1" xfId="1" applyNumberFormat="1" applyFont="1" applyFill="1" applyBorder="1" applyAlignment="1">
      <alignment horizontal="center" vertical="center" wrapText="1"/>
    </xf>
    <xf numFmtId="43" fontId="8" fillId="2" borderId="0" xfId="1" applyNumberFormat="1" applyFont="1" applyFill="1" applyAlignment="1">
      <alignment horizontal="center" vertical="center" wrapText="1"/>
    </xf>
    <xf numFmtId="0" fontId="30" fillId="2"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3" fillId="2" borderId="1" xfId="1" applyFont="1" applyFill="1" applyBorder="1" applyProtection="1">
      <protection locked="0"/>
    </xf>
    <xf numFmtId="0" fontId="33" fillId="2" borderId="1" xfId="1" applyFont="1" applyFill="1" applyBorder="1" applyAlignment="1" applyProtection="1">
      <alignment horizontal="center" vertical="center"/>
      <protection locked="0"/>
    </xf>
    <xf numFmtId="43" fontId="31" fillId="2" borderId="1" xfId="70" applyFont="1" applyFill="1" applyBorder="1" applyAlignment="1">
      <alignment horizontal="center" vertical="center"/>
    </xf>
    <xf numFmtId="0" fontId="30" fillId="2" borderId="1" xfId="1" applyFont="1" applyFill="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6" fillId="2" borderId="1" xfId="10" applyFont="1" applyFill="1" applyBorder="1" applyAlignment="1" applyProtection="1">
      <alignment horizontal="center" vertical="center" wrapText="1"/>
      <protection hidden="1"/>
    </xf>
    <xf numFmtId="2" fontId="33" fillId="2" borderId="1" xfId="1" applyNumberFormat="1" applyFont="1" applyFill="1" applyBorder="1" applyAlignment="1" applyProtection="1">
      <alignment horizontal="center" vertical="center"/>
      <protection locked="0"/>
    </xf>
    <xf numFmtId="0" fontId="6" fillId="2" borderId="0" xfId="1" applyFont="1" applyFill="1" applyAlignment="1" applyProtection="1">
      <alignment horizontal="center"/>
      <protection locked="0"/>
    </xf>
    <xf numFmtId="2" fontId="38" fillId="2" borderId="0" xfId="1" applyNumberFormat="1" applyFont="1" applyFill="1" applyAlignment="1" applyProtection="1">
      <alignment horizontal="center" vertical="center"/>
      <protection locked="0"/>
    </xf>
    <xf numFmtId="0" fontId="38" fillId="2" borderId="0" xfId="1" applyFont="1" applyFill="1" applyProtection="1">
      <protection locked="0"/>
    </xf>
    <xf numFmtId="4" fontId="38" fillId="2" borderId="0" xfId="1" applyNumberFormat="1" applyFont="1" applyFill="1" applyProtection="1">
      <protection locked="0"/>
    </xf>
    <xf numFmtId="43" fontId="38" fillId="2" borderId="0" xfId="1" applyNumberFormat="1" applyFont="1" applyFill="1" applyProtection="1">
      <protection locked="0"/>
    </xf>
    <xf numFmtId="2" fontId="6" fillId="2" borderId="0" xfId="1" applyNumberFormat="1" applyFont="1" applyFill="1" applyAlignment="1" applyProtection="1">
      <alignment horizontal="center" vertical="center"/>
      <protection locked="0"/>
    </xf>
    <xf numFmtId="0" fontId="10" fillId="2" borderId="7" xfId="1" applyFont="1" applyFill="1" applyBorder="1" applyAlignment="1" applyProtection="1">
      <alignment horizontal="center"/>
      <protection locked="0"/>
    </xf>
    <xf numFmtId="0" fontId="10" fillId="2" borderId="8" xfId="1" applyFont="1" applyFill="1" applyBorder="1" applyAlignment="1" applyProtection="1">
      <alignment horizontal="center"/>
      <protection locked="0"/>
    </xf>
    <xf numFmtId="0" fontId="10" fillId="2" borderId="9" xfId="1" applyFont="1" applyFill="1" applyBorder="1" applyAlignment="1" applyProtection="1">
      <alignment horizontal="center"/>
      <protection locked="0"/>
    </xf>
    <xf numFmtId="0" fontId="7" fillId="2" borderId="3" xfId="0" applyFont="1" applyFill="1" applyBorder="1" applyAlignment="1" applyProtection="1">
      <alignment horizontal="center" vertical="top" wrapText="1"/>
      <protection locked="0"/>
    </xf>
    <xf numFmtId="0" fontId="7" fillId="2" borderId="6" xfId="0" applyFont="1" applyFill="1" applyBorder="1" applyAlignment="1" applyProtection="1">
      <alignment horizontal="center" vertical="top" wrapText="1"/>
      <protection locked="0"/>
    </xf>
    <xf numFmtId="0" fontId="7" fillId="2" borderId="4" xfId="0" applyFont="1" applyFill="1" applyBorder="1" applyAlignment="1" applyProtection="1">
      <alignment horizontal="center" vertical="top" wrapText="1"/>
      <protection locked="0"/>
    </xf>
    <xf numFmtId="0" fontId="9" fillId="2" borderId="3" xfId="0" applyFont="1" applyFill="1" applyBorder="1" applyAlignment="1" applyProtection="1">
      <alignment horizontal="center" wrapText="1"/>
      <protection locked="0"/>
    </xf>
    <xf numFmtId="0" fontId="9" fillId="2" borderId="6"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5" fillId="2" borderId="3" xfId="0" applyFont="1" applyFill="1" applyBorder="1" applyAlignment="1" applyProtection="1">
      <alignment horizontal="right" vertical="center"/>
      <protection locked="0"/>
    </xf>
    <xf numFmtId="0" fontId="5" fillId="2" borderId="6" xfId="0" applyFont="1" applyFill="1" applyBorder="1" applyAlignment="1" applyProtection="1">
      <alignment horizontal="right" vertical="center"/>
      <protection locked="0"/>
    </xf>
    <xf numFmtId="0" fontId="5" fillId="2" borderId="4" xfId="0" applyFont="1" applyFill="1" applyBorder="1" applyAlignment="1" applyProtection="1">
      <alignment horizontal="right" vertical="center"/>
      <protection locked="0"/>
    </xf>
    <xf numFmtId="0" fontId="6" fillId="2" borderId="3" xfId="0" applyFont="1" applyFill="1" applyBorder="1" applyAlignment="1" applyProtection="1">
      <alignment horizontal="left" vertical="center"/>
      <protection locked="0"/>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7" fillId="2" borderId="3" xfId="0" applyFont="1" applyFill="1" applyBorder="1" applyAlignment="1" applyProtection="1">
      <alignment horizontal="right" vertical="center" wrapText="1"/>
      <protection locked="0"/>
    </xf>
    <xf numFmtId="0" fontId="7" fillId="2" borderId="6"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8" fillId="2" borderId="1" xfId="1" applyFont="1" applyFill="1" applyBorder="1" applyAlignment="1" applyProtection="1">
      <alignment horizontal="left" vertical="top" wrapText="1"/>
      <protection locked="0"/>
    </xf>
    <xf numFmtId="0" fontId="7" fillId="2"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6" fillId="0" borderId="0" xfId="1" applyFont="1" applyAlignment="1">
      <alignment horizontal="center"/>
    </xf>
    <xf numFmtId="0" fontId="37" fillId="6" borderId="1" xfId="72" applyFont="1" applyFill="1" applyBorder="1" applyAlignment="1">
      <alignment vertical="top" wrapText="1" indent="2"/>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45"/>
  <sheetViews>
    <sheetView tabSelected="1" topLeftCell="D65" zoomScale="85" zoomScaleNormal="85" workbookViewId="0">
      <selection activeCell="H70" sqref="H70"/>
    </sheetView>
  </sheetViews>
  <sheetFormatPr defaultRowHeight="15.75"/>
  <cols>
    <col min="1" max="1" width="11.85546875" style="11" customWidth="1"/>
    <col min="2" max="2" width="9.5703125" style="12" customWidth="1"/>
    <col min="3" max="3" width="25.85546875" style="13" customWidth="1"/>
    <col min="4" max="4" width="30.7109375" style="13" customWidth="1"/>
    <col min="5" max="5" width="10.5703125" style="11" customWidth="1"/>
    <col min="6" max="6" width="11.28515625" style="11" customWidth="1"/>
    <col min="7" max="7" width="10.7109375" style="11" customWidth="1"/>
    <col min="8" max="8" width="84.5703125" style="11" customWidth="1"/>
    <col min="9" max="9" width="30.42578125" style="11" customWidth="1"/>
    <col min="10" max="10" width="30" style="13" customWidth="1"/>
    <col min="11" max="11" width="1.7109375" style="11" customWidth="1"/>
    <col min="12" max="16384" width="9.140625" style="11"/>
  </cols>
  <sheetData>
    <row r="1" spans="1:11">
      <c r="C1" s="56" t="s">
        <v>27</v>
      </c>
      <c r="D1" s="57"/>
      <c r="E1" s="57"/>
      <c r="F1" s="57"/>
      <c r="G1" s="57"/>
      <c r="H1" s="57"/>
      <c r="I1" s="57"/>
      <c r="J1" s="57"/>
      <c r="K1" s="58"/>
    </row>
    <row r="2" spans="1:11">
      <c r="D2" s="62" t="s">
        <v>14</v>
      </c>
      <c r="E2" s="63"/>
      <c r="F2" s="63"/>
      <c r="G2" s="63"/>
      <c r="H2" s="64"/>
    </row>
    <row r="3" spans="1:11">
      <c r="A3" s="65" t="s">
        <v>9</v>
      </c>
      <c r="B3" s="66"/>
      <c r="C3" s="67"/>
      <c r="D3" s="68" t="s">
        <v>29</v>
      </c>
      <c r="E3" s="69"/>
      <c r="F3" s="69"/>
      <c r="G3" s="69"/>
      <c r="H3" s="70"/>
      <c r="I3" s="11" t="s">
        <v>10</v>
      </c>
      <c r="J3" s="13" t="s">
        <v>12</v>
      </c>
    </row>
    <row r="4" spans="1:11" s="13" customFormat="1" ht="35.25" customHeight="1">
      <c r="A4" s="71" t="s">
        <v>8</v>
      </c>
      <c r="B4" s="72"/>
      <c r="C4" s="73"/>
      <c r="D4" s="74" t="s">
        <v>301</v>
      </c>
      <c r="E4" s="74"/>
      <c r="F4" s="74"/>
      <c r="G4" s="74"/>
      <c r="H4" s="74"/>
      <c r="I4" s="74"/>
      <c r="J4" s="14" t="s">
        <v>13</v>
      </c>
      <c r="K4" s="15"/>
    </row>
    <row r="5" spans="1:11">
      <c r="D5" s="59"/>
      <c r="E5" s="60"/>
      <c r="F5" s="60"/>
      <c r="G5" s="60"/>
      <c r="H5" s="61"/>
      <c r="I5" s="59"/>
      <c r="J5" s="61"/>
      <c r="K5" s="15"/>
    </row>
    <row r="6" spans="1:11" ht="47.25">
      <c r="A6" s="16" t="s">
        <v>2</v>
      </c>
      <c r="B6" s="17" t="s">
        <v>0</v>
      </c>
      <c r="C6" s="16" t="s">
        <v>1</v>
      </c>
      <c r="D6" s="16" t="s">
        <v>3</v>
      </c>
      <c r="E6" s="18" t="s">
        <v>4</v>
      </c>
      <c r="F6" s="18" t="s">
        <v>5</v>
      </c>
      <c r="G6" s="18" t="s">
        <v>6</v>
      </c>
      <c r="H6" s="19" t="s">
        <v>7</v>
      </c>
      <c r="I6" s="19" t="s">
        <v>28</v>
      </c>
      <c r="J6" s="19" t="s">
        <v>31</v>
      </c>
      <c r="K6" s="15"/>
    </row>
    <row r="7" spans="1:11">
      <c r="A7" s="19">
        <v>1</v>
      </c>
      <c r="B7" s="20">
        <v>2</v>
      </c>
      <c r="C7" s="21"/>
      <c r="D7" s="22"/>
      <c r="E7" s="19">
        <v>3</v>
      </c>
      <c r="F7" s="19">
        <v>4</v>
      </c>
      <c r="G7" s="19">
        <v>5</v>
      </c>
      <c r="H7" s="19">
        <v>6</v>
      </c>
      <c r="I7" s="23">
        <v>7</v>
      </c>
      <c r="J7" s="16">
        <v>8</v>
      </c>
      <c r="K7" s="15"/>
    </row>
    <row r="8" spans="1:11" ht="33.75">
      <c r="A8" s="24" t="s">
        <v>33</v>
      </c>
      <c r="B8" s="10">
        <v>1</v>
      </c>
      <c r="C8" s="10" t="s">
        <v>36</v>
      </c>
      <c r="D8" s="10" t="s">
        <v>36</v>
      </c>
      <c r="E8" s="25"/>
      <c r="F8" s="25"/>
      <c r="G8" s="25"/>
      <c r="H8" s="10" t="s">
        <v>171</v>
      </c>
      <c r="I8" s="26"/>
      <c r="J8" s="27"/>
    </row>
    <row r="9" spans="1:11" ht="38.25" customHeight="1">
      <c r="A9" s="24" t="s">
        <v>33</v>
      </c>
      <c r="B9" s="10">
        <v>2</v>
      </c>
      <c r="C9" s="10" t="s">
        <v>37</v>
      </c>
      <c r="D9" s="10" t="s">
        <v>37</v>
      </c>
      <c r="E9" s="25"/>
      <c r="F9" s="25"/>
      <c r="G9" s="25"/>
      <c r="H9" s="10" t="s">
        <v>172</v>
      </c>
      <c r="I9" s="26"/>
      <c r="J9" s="27"/>
    </row>
    <row r="10" spans="1:11" ht="33.75">
      <c r="A10" s="24" t="s">
        <v>33</v>
      </c>
      <c r="B10" s="10">
        <v>3</v>
      </c>
      <c r="C10" s="10" t="s">
        <v>38</v>
      </c>
      <c r="D10" s="10" t="s">
        <v>38</v>
      </c>
      <c r="E10" s="25"/>
      <c r="F10" s="25"/>
      <c r="G10" s="25"/>
      <c r="H10" s="10" t="s">
        <v>173</v>
      </c>
      <c r="I10" s="26"/>
      <c r="J10" s="27"/>
    </row>
    <row r="11" spans="1:11" ht="45">
      <c r="A11" s="24" t="s">
        <v>33</v>
      </c>
      <c r="B11" s="10">
        <v>4</v>
      </c>
      <c r="C11" s="10" t="s">
        <v>39</v>
      </c>
      <c r="D11" s="10" t="s">
        <v>39</v>
      </c>
      <c r="E11" s="25"/>
      <c r="F11" s="25"/>
      <c r="G11" s="25"/>
      <c r="H11" s="10" t="s">
        <v>174</v>
      </c>
      <c r="I11" s="26"/>
      <c r="J11" s="27"/>
    </row>
    <row r="12" spans="1:11" ht="45">
      <c r="A12" s="24" t="s">
        <v>33</v>
      </c>
      <c r="B12" s="10">
        <v>5</v>
      </c>
      <c r="C12" s="10" t="s">
        <v>40</v>
      </c>
      <c r="D12" s="10" t="s">
        <v>40</v>
      </c>
      <c r="E12" s="25"/>
      <c r="F12" s="25"/>
      <c r="G12" s="25"/>
      <c r="H12" s="10" t="s">
        <v>175</v>
      </c>
      <c r="I12" s="26"/>
      <c r="J12" s="27"/>
    </row>
    <row r="13" spans="1:11" ht="33.75">
      <c r="A13" s="24" t="s">
        <v>33</v>
      </c>
      <c r="B13" s="10">
        <v>6</v>
      </c>
      <c r="C13" s="10" t="s">
        <v>41</v>
      </c>
      <c r="D13" s="10" t="s">
        <v>41</v>
      </c>
      <c r="E13" s="25"/>
      <c r="F13" s="25"/>
      <c r="G13" s="25"/>
      <c r="H13" s="10" t="s">
        <v>176</v>
      </c>
      <c r="I13" s="26"/>
      <c r="J13" s="27"/>
    </row>
    <row r="14" spans="1:11" ht="33.75">
      <c r="A14" s="24" t="s">
        <v>33</v>
      </c>
      <c r="B14" s="10">
        <v>7</v>
      </c>
      <c r="C14" s="10" t="s">
        <v>42</v>
      </c>
      <c r="D14" s="10" t="s">
        <v>42</v>
      </c>
      <c r="E14" s="25"/>
      <c r="F14" s="25"/>
      <c r="G14" s="25"/>
      <c r="H14" s="10" t="s">
        <v>177</v>
      </c>
      <c r="I14" s="26"/>
      <c r="J14" s="27"/>
    </row>
    <row r="15" spans="1:11" ht="45">
      <c r="A15" s="24" t="s">
        <v>33</v>
      </c>
      <c r="B15" s="10">
        <v>8</v>
      </c>
      <c r="C15" s="10" t="s">
        <v>302</v>
      </c>
      <c r="D15" s="10" t="s">
        <v>302</v>
      </c>
      <c r="E15" s="25"/>
      <c r="F15" s="25"/>
      <c r="G15" s="25"/>
      <c r="H15" s="10" t="s">
        <v>305</v>
      </c>
      <c r="I15" s="26"/>
      <c r="J15" s="27"/>
    </row>
    <row r="16" spans="1:11" ht="33.75">
      <c r="A16" s="24" t="s">
        <v>33</v>
      </c>
      <c r="B16" s="10">
        <v>9</v>
      </c>
      <c r="C16" s="10" t="s">
        <v>43</v>
      </c>
      <c r="D16" s="10" t="s">
        <v>43</v>
      </c>
      <c r="E16" s="25"/>
      <c r="F16" s="25"/>
      <c r="G16" s="25"/>
      <c r="H16" s="10" t="s">
        <v>178</v>
      </c>
      <c r="I16" s="26"/>
      <c r="J16" s="27"/>
    </row>
    <row r="17" spans="1:10" ht="33.75">
      <c r="A17" s="24" t="s">
        <v>33</v>
      </c>
      <c r="B17" s="10">
        <v>10</v>
      </c>
      <c r="C17" s="10" t="s">
        <v>44</v>
      </c>
      <c r="D17" s="10" t="s">
        <v>44</v>
      </c>
      <c r="E17" s="25"/>
      <c r="F17" s="25"/>
      <c r="G17" s="25"/>
      <c r="H17" s="10" t="s">
        <v>179</v>
      </c>
      <c r="I17" s="26"/>
      <c r="J17" s="27"/>
    </row>
    <row r="18" spans="1:10" ht="33.75">
      <c r="A18" s="24" t="s">
        <v>33</v>
      </c>
      <c r="B18" s="10">
        <v>11</v>
      </c>
      <c r="C18" s="10" t="s">
        <v>45</v>
      </c>
      <c r="D18" s="10" t="s">
        <v>45</v>
      </c>
      <c r="E18" s="25"/>
      <c r="F18" s="25"/>
      <c r="G18" s="25"/>
      <c r="H18" s="10" t="s">
        <v>180</v>
      </c>
      <c r="I18" s="26"/>
      <c r="J18" s="27"/>
    </row>
    <row r="19" spans="1:10" ht="33.75">
      <c r="A19" s="24" t="s">
        <v>33</v>
      </c>
      <c r="B19" s="10">
        <v>12</v>
      </c>
      <c r="C19" s="10" t="s">
        <v>46</v>
      </c>
      <c r="D19" s="10" t="s">
        <v>46</v>
      </c>
      <c r="E19" s="25"/>
      <c r="F19" s="25"/>
      <c r="G19" s="25"/>
      <c r="H19" s="10" t="s">
        <v>181</v>
      </c>
      <c r="I19" s="26"/>
      <c r="J19" s="27"/>
    </row>
    <row r="20" spans="1:10" ht="33.75">
      <c r="A20" s="24" t="s">
        <v>33</v>
      </c>
      <c r="B20" s="10">
        <v>13</v>
      </c>
      <c r="C20" s="10" t="s">
        <v>47</v>
      </c>
      <c r="D20" s="10" t="s">
        <v>47</v>
      </c>
      <c r="E20" s="25"/>
      <c r="F20" s="25"/>
      <c r="G20" s="25"/>
      <c r="H20" s="10" t="s">
        <v>182</v>
      </c>
      <c r="I20" s="26"/>
      <c r="J20" s="27"/>
    </row>
    <row r="21" spans="1:10" ht="33.75">
      <c r="A21" s="24" t="s">
        <v>33</v>
      </c>
      <c r="B21" s="10">
        <v>14</v>
      </c>
      <c r="C21" s="10" t="s">
        <v>48</v>
      </c>
      <c r="D21" s="10" t="s">
        <v>48</v>
      </c>
      <c r="E21" s="25"/>
      <c r="F21" s="25"/>
      <c r="G21" s="25"/>
      <c r="H21" s="10" t="s">
        <v>183</v>
      </c>
      <c r="I21" s="26"/>
      <c r="J21" s="27"/>
    </row>
    <row r="22" spans="1:10" ht="33.75">
      <c r="A22" s="24" t="s">
        <v>33</v>
      </c>
      <c r="B22" s="10">
        <v>15</v>
      </c>
      <c r="C22" s="10" t="s">
        <v>49</v>
      </c>
      <c r="D22" s="10" t="s">
        <v>49</v>
      </c>
      <c r="E22" s="25"/>
      <c r="F22" s="25"/>
      <c r="G22" s="25"/>
      <c r="H22" s="10" t="s">
        <v>184</v>
      </c>
      <c r="I22" s="26"/>
      <c r="J22" s="27"/>
    </row>
    <row r="23" spans="1:10" ht="33.75">
      <c r="A23" s="24" t="s">
        <v>33</v>
      </c>
      <c r="B23" s="10">
        <v>16</v>
      </c>
      <c r="C23" s="10" t="s">
        <v>50</v>
      </c>
      <c r="D23" s="10" t="s">
        <v>50</v>
      </c>
      <c r="E23" s="25"/>
      <c r="F23" s="25"/>
      <c r="G23" s="25"/>
      <c r="H23" s="10" t="s">
        <v>185</v>
      </c>
      <c r="I23" s="26"/>
      <c r="J23" s="27"/>
    </row>
    <row r="24" spans="1:10" ht="33.75">
      <c r="A24" s="24" t="s">
        <v>33</v>
      </c>
      <c r="B24" s="10">
        <v>17</v>
      </c>
      <c r="C24" s="10" t="s">
        <v>51</v>
      </c>
      <c r="D24" s="10" t="s">
        <v>51</v>
      </c>
      <c r="E24" s="25"/>
      <c r="F24" s="25"/>
      <c r="G24" s="25"/>
      <c r="H24" s="10" t="s">
        <v>186</v>
      </c>
      <c r="I24" s="26"/>
      <c r="J24" s="27"/>
    </row>
    <row r="25" spans="1:10" ht="33.75">
      <c r="A25" s="24" t="s">
        <v>33</v>
      </c>
      <c r="B25" s="10">
        <v>18</v>
      </c>
      <c r="C25" s="10" t="s">
        <v>52</v>
      </c>
      <c r="D25" s="10" t="s">
        <v>52</v>
      </c>
      <c r="E25" s="25"/>
      <c r="F25" s="25"/>
      <c r="G25" s="25"/>
      <c r="H25" s="10" t="s">
        <v>187</v>
      </c>
      <c r="I25" s="26"/>
      <c r="J25" s="27"/>
    </row>
    <row r="26" spans="1:10" ht="45">
      <c r="A26" s="24" t="s">
        <v>33</v>
      </c>
      <c r="B26" s="10">
        <v>19</v>
      </c>
      <c r="C26" s="10" t="s">
        <v>53</v>
      </c>
      <c r="D26" s="10" t="s">
        <v>53</v>
      </c>
      <c r="E26" s="25"/>
      <c r="F26" s="25"/>
      <c r="G26" s="25"/>
      <c r="H26" s="10" t="s">
        <v>188</v>
      </c>
      <c r="I26" s="26"/>
      <c r="J26" s="27"/>
    </row>
    <row r="27" spans="1:10" ht="45">
      <c r="A27" s="24" t="s">
        <v>33</v>
      </c>
      <c r="B27" s="10">
        <v>20</v>
      </c>
      <c r="C27" s="10" t="s">
        <v>54</v>
      </c>
      <c r="D27" s="10" t="s">
        <v>54</v>
      </c>
      <c r="E27" s="25"/>
      <c r="F27" s="25"/>
      <c r="G27" s="25"/>
      <c r="H27" s="10" t="s">
        <v>189</v>
      </c>
      <c r="I27" s="26"/>
      <c r="J27" s="27"/>
    </row>
    <row r="28" spans="1:10" ht="45">
      <c r="A28" s="24" t="s">
        <v>33</v>
      </c>
      <c r="B28" s="10">
        <v>21</v>
      </c>
      <c r="C28" s="10" t="s">
        <v>55</v>
      </c>
      <c r="D28" s="10" t="s">
        <v>55</v>
      </c>
      <c r="E28" s="25"/>
      <c r="F28" s="25"/>
      <c r="G28" s="25"/>
      <c r="H28" s="10" t="s">
        <v>190</v>
      </c>
      <c r="I28" s="26"/>
      <c r="J28" s="27"/>
    </row>
    <row r="29" spans="1:10" ht="33.75">
      <c r="A29" s="24" t="s">
        <v>33</v>
      </c>
      <c r="B29" s="10">
        <v>22</v>
      </c>
      <c r="C29" s="10" t="s">
        <v>56</v>
      </c>
      <c r="D29" s="10" t="s">
        <v>56</v>
      </c>
      <c r="E29" s="25"/>
      <c r="F29" s="25"/>
      <c r="G29" s="25"/>
      <c r="H29" s="10" t="s">
        <v>191</v>
      </c>
      <c r="I29" s="26"/>
      <c r="J29" s="27"/>
    </row>
    <row r="30" spans="1:10" ht="33.75">
      <c r="A30" s="24" t="s">
        <v>33</v>
      </c>
      <c r="B30" s="10">
        <v>23</v>
      </c>
      <c r="C30" s="10" t="s">
        <v>57</v>
      </c>
      <c r="D30" s="10" t="s">
        <v>57</v>
      </c>
      <c r="E30" s="25"/>
      <c r="F30" s="25"/>
      <c r="G30" s="25"/>
      <c r="H30" s="10" t="s">
        <v>192</v>
      </c>
      <c r="I30" s="26"/>
      <c r="J30" s="27"/>
    </row>
    <row r="31" spans="1:10" ht="33.75">
      <c r="A31" s="24" t="s">
        <v>33</v>
      </c>
      <c r="B31" s="10">
        <v>24</v>
      </c>
      <c r="C31" s="10" t="s">
        <v>58</v>
      </c>
      <c r="D31" s="10" t="s">
        <v>58</v>
      </c>
      <c r="E31" s="25"/>
      <c r="F31" s="25"/>
      <c r="G31" s="25"/>
      <c r="H31" s="10" t="s">
        <v>193</v>
      </c>
      <c r="I31" s="26"/>
      <c r="J31" s="27"/>
    </row>
    <row r="32" spans="1:10" ht="33.75">
      <c r="A32" s="24" t="s">
        <v>33</v>
      </c>
      <c r="B32" s="10">
        <v>25</v>
      </c>
      <c r="C32" s="10" t="s">
        <v>59</v>
      </c>
      <c r="D32" s="10" t="s">
        <v>59</v>
      </c>
      <c r="E32" s="25"/>
      <c r="F32" s="25"/>
      <c r="G32" s="25"/>
      <c r="H32" s="10" t="s">
        <v>194</v>
      </c>
      <c r="I32" s="26"/>
      <c r="J32" s="27"/>
    </row>
    <row r="33" spans="1:10" ht="33.75">
      <c r="A33" s="24" t="s">
        <v>33</v>
      </c>
      <c r="B33" s="10">
        <v>26</v>
      </c>
      <c r="C33" s="10" t="s">
        <v>60</v>
      </c>
      <c r="D33" s="10" t="s">
        <v>60</v>
      </c>
      <c r="E33" s="25"/>
      <c r="F33" s="25"/>
      <c r="G33" s="25"/>
      <c r="H33" s="10" t="s">
        <v>195</v>
      </c>
      <c r="I33" s="26"/>
      <c r="J33" s="27"/>
    </row>
    <row r="34" spans="1:10" ht="33.75">
      <c r="A34" s="24" t="s">
        <v>33</v>
      </c>
      <c r="B34" s="10">
        <v>27</v>
      </c>
      <c r="C34" s="10" t="s">
        <v>61</v>
      </c>
      <c r="D34" s="10" t="s">
        <v>61</v>
      </c>
      <c r="E34" s="25"/>
      <c r="F34" s="25"/>
      <c r="G34" s="25"/>
      <c r="H34" s="10" t="s">
        <v>196</v>
      </c>
      <c r="I34" s="26"/>
      <c r="J34" s="27"/>
    </row>
    <row r="35" spans="1:10" ht="33.75">
      <c r="A35" s="24" t="s">
        <v>33</v>
      </c>
      <c r="B35" s="10">
        <v>28</v>
      </c>
      <c r="C35" s="10" t="s">
        <v>62</v>
      </c>
      <c r="D35" s="10" t="s">
        <v>62</v>
      </c>
      <c r="E35" s="25"/>
      <c r="F35" s="25"/>
      <c r="G35" s="25"/>
      <c r="H35" s="10" t="s">
        <v>197</v>
      </c>
      <c r="I35" s="26"/>
      <c r="J35" s="27"/>
    </row>
    <row r="36" spans="1:10" ht="90">
      <c r="A36" s="24" t="s">
        <v>33</v>
      </c>
      <c r="B36" s="10">
        <v>29</v>
      </c>
      <c r="C36" s="10" t="s">
        <v>63</v>
      </c>
      <c r="D36" s="10" t="s">
        <v>63</v>
      </c>
      <c r="E36" s="25"/>
      <c r="F36" s="25"/>
      <c r="G36" s="25"/>
      <c r="H36" s="10" t="s">
        <v>198</v>
      </c>
      <c r="I36" s="26"/>
      <c r="J36" s="27"/>
    </row>
    <row r="37" spans="1:10" ht="67.5">
      <c r="A37" s="24" t="s">
        <v>33</v>
      </c>
      <c r="B37" s="10">
        <v>30</v>
      </c>
      <c r="C37" s="10" t="s">
        <v>64</v>
      </c>
      <c r="D37" s="10" t="s">
        <v>64</v>
      </c>
      <c r="E37" s="25"/>
      <c r="F37" s="25"/>
      <c r="G37" s="25"/>
      <c r="H37" s="10" t="s">
        <v>199</v>
      </c>
      <c r="I37" s="26"/>
      <c r="J37" s="27"/>
    </row>
    <row r="38" spans="1:10" ht="56.25">
      <c r="A38" s="24" t="s">
        <v>33</v>
      </c>
      <c r="B38" s="10">
        <v>31</v>
      </c>
      <c r="C38" s="10" t="s">
        <v>65</v>
      </c>
      <c r="D38" s="10" t="s">
        <v>65</v>
      </c>
      <c r="E38" s="25"/>
      <c r="F38" s="25"/>
      <c r="G38" s="25"/>
      <c r="H38" s="10" t="s">
        <v>200</v>
      </c>
      <c r="I38" s="26"/>
      <c r="J38" s="27"/>
    </row>
    <row r="39" spans="1:10" ht="56.25">
      <c r="A39" s="24" t="s">
        <v>33</v>
      </c>
      <c r="B39" s="10">
        <v>32</v>
      </c>
      <c r="C39" s="10" t="s">
        <v>66</v>
      </c>
      <c r="D39" s="10" t="s">
        <v>66</v>
      </c>
      <c r="E39" s="25"/>
      <c r="F39" s="25"/>
      <c r="G39" s="25"/>
      <c r="H39" s="10" t="s">
        <v>201</v>
      </c>
      <c r="I39" s="26"/>
      <c r="J39" s="27"/>
    </row>
    <row r="40" spans="1:10" ht="56.25">
      <c r="A40" s="24" t="s">
        <v>33</v>
      </c>
      <c r="B40" s="10">
        <v>33</v>
      </c>
      <c r="C40" s="10" t="s">
        <v>67</v>
      </c>
      <c r="D40" s="10" t="s">
        <v>67</v>
      </c>
      <c r="E40" s="25"/>
      <c r="F40" s="25"/>
      <c r="G40" s="25"/>
      <c r="H40" s="10" t="s">
        <v>202</v>
      </c>
      <c r="I40" s="26"/>
      <c r="J40" s="27"/>
    </row>
    <row r="41" spans="1:10" ht="56.25">
      <c r="A41" s="24" t="s">
        <v>33</v>
      </c>
      <c r="B41" s="10">
        <v>34</v>
      </c>
      <c r="C41" s="10" t="s">
        <v>68</v>
      </c>
      <c r="D41" s="10" t="s">
        <v>68</v>
      </c>
      <c r="E41" s="25"/>
      <c r="F41" s="25"/>
      <c r="G41" s="25"/>
      <c r="H41" s="10" t="s">
        <v>203</v>
      </c>
      <c r="I41" s="26"/>
      <c r="J41" s="27"/>
    </row>
    <row r="42" spans="1:10" ht="56.25">
      <c r="A42" s="24" t="s">
        <v>33</v>
      </c>
      <c r="B42" s="10">
        <v>35</v>
      </c>
      <c r="C42" s="10" t="s">
        <v>69</v>
      </c>
      <c r="D42" s="10" t="s">
        <v>69</v>
      </c>
      <c r="E42" s="25"/>
      <c r="F42" s="25"/>
      <c r="G42" s="25"/>
      <c r="H42" s="10" t="s">
        <v>204</v>
      </c>
      <c r="I42" s="26"/>
      <c r="J42" s="27"/>
    </row>
    <row r="43" spans="1:10" ht="56.25">
      <c r="A43" s="24" t="s">
        <v>33</v>
      </c>
      <c r="B43" s="10">
        <v>36</v>
      </c>
      <c r="C43" s="10" t="s">
        <v>70</v>
      </c>
      <c r="D43" s="10" t="s">
        <v>70</v>
      </c>
      <c r="E43" s="25"/>
      <c r="F43" s="25"/>
      <c r="G43" s="25"/>
      <c r="H43" s="10" t="s">
        <v>205</v>
      </c>
      <c r="I43" s="26"/>
      <c r="J43" s="27"/>
    </row>
    <row r="44" spans="1:10" ht="56.25">
      <c r="A44" s="24" t="s">
        <v>33</v>
      </c>
      <c r="B44" s="10">
        <v>37</v>
      </c>
      <c r="C44" s="10" t="s">
        <v>71</v>
      </c>
      <c r="D44" s="10" t="s">
        <v>71</v>
      </c>
      <c r="E44" s="25"/>
      <c r="F44" s="25"/>
      <c r="G44" s="25"/>
      <c r="H44" s="10" t="s">
        <v>206</v>
      </c>
      <c r="I44" s="26"/>
      <c r="J44" s="27"/>
    </row>
    <row r="45" spans="1:10" ht="45">
      <c r="A45" s="24" t="s">
        <v>33</v>
      </c>
      <c r="B45" s="10">
        <v>38</v>
      </c>
      <c r="C45" s="10" t="s">
        <v>72</v>
      </c>
      <c r="D45" s="10" t="s">
        <v>72</v>
      </c>
      <c r="E45" s="25"/>
      <c r="F45" s="25"/>
      <c r="G45" s="25"/>
      <c r="H45" s="10" t="s">
        <v>207</v>
      </c>
      <c r="I45" s="26"/>
      <c r="J45" s="27"/>
    </row>
    <row r="46" spans="1:10" ht="45">
      <c r="A46" s="24" t="s">
        <v>33</v>
      </c>
      <c r="B46" s="10">
        <v>39</v>
      </c>
      <c r="C46" s="10" t="s">
        <v>73</v>
      </c>
      <c r="D46" s="10" t="s">
        <v>73</v>
      </c>
      <c r="E46" s="25"/>
      <c r="F46" s="25"/>
      <c r="G46" s="25"/>
      <c r="H46" s="10" t="s">
        <v>208</v>
      </c>
      <c r="I46" s="26"/>
      <c r="J46" s="27"/>
    </row>
    <row r="47" spans="1:10" ht="45">
      <c r="A47" s="24" t="s">
        <v>33</v>
      </c>
      <c r="B47" s="10">
        <v>40</v>
      </c>
      <c r="C47" s="10" t="s">
        <v>74</v>
      </c>
      <c r="D47" s="10" t="s">
        <v>74</v>
      </c>
      <c r="E47" s="25"/>
      <c r="F47" s="25"/>
      <c r="G47" s="25"/>
      <c r="H47" s="10" t="s">
        <v>209</v>
      </c>
      <c r="I47" s="26"/>
      <c r="J47" s="27"/>
    </row>
    <row r="48" spans="1:10" ht="45">
      <c r="A48" s="24" t="s">
        <v>33</v>
      </c>
      <c r="B48" s="10">
        <v>41</v>
      </c>
      <c r="C48" s="10" t="s">
        <v>303</v>
      </c>
      <c r="D48" s="10" t="s">
        <v>303</v>
      </c>
      <c r="E48" s="25"/>
      <c r="F48" s="25"/>
      <c r="G48" s="25"/>
      <c r="H48" s="10" t="s">
        <v>306</v>
      </c>
      <c r="I48" s="26"/>
      <c r="J48" s="27"/>
    </row>
    <row r="49" spans="1:10" ht="33.75">
      <c r="A49" s="24" t="s">
        <v>33</v>
      </c>
      <c r="B49" s="10">
        <v>42</v>
      </c>
      <c r="C49" s="10" t="s">
        <v>75</v>
      </c>
      <c r="D49" s="10" t="s">
        <v>75</v>
      </c>
      <c r="E49" s="25"/>
      <c r="F49" s="25"/>
      <c r="G49" s="25"/>
      <c r="H49" s="10" t="s">
        <v>210</v>
      </c>
      <c r="I49" s="26"/>
      <c r="J49" s="27"/>
    </row>
    <row r="50" spans="1:10" ht="45">
      <c r="A50" s="24" t="s">
        <v>33</v>
      </c>
      <c r="B50" s="10">
        <v>43</v>
      </c>
      <c r="C50" s="10" t="s">
        <v>76</v>
      </c>
      <c r="D50" s="10" t="s">
        <v>76</v>
      </c>
      <c r="E50" s="25"/>
      <c r="F50" s="25"/>
      <c r="G50" s="25"/>
      <c r="H50" s="10" t="s">
        <v>211</v>
      </c>
      <c r="I50" s="26"/>
      <c r="J50" s="27"/>
    </row>
    <row r="51" spans="1:10" ht="33.75">
      <c r="A51" s="24" t="s">
        <v>33</v>
      </c>
      <c r="B51" s="10">
        <v>44</v>
      </c>
      <c r="C51" s="10" t="s">
        <v>77</v>
      </c>
      <c r="D51" s="10" t="s">
        <v>77</v>
      </c>
      <c r="E51" s="25"/>
      <c r="F51" s="25"/>
      <c r="G51" s="25"/>
      <c r="H51" s="10" t="s">
        <v>212</v>
      </c>
      <c r="I51" s="26"/>
      <c r="J51" s="27"/>
    </row>
    <row r="52" spans="1:10" ht="33.75">
      <c r="A52" s="24" t="s">
        <v>33</v>
      </c>
      <c r="B52" s="10">
        <v>45</v>
      </c>
      <c r="C52" s="10" t="s">
        <v>78</v>
      </c>
      <c r="D52" s="10" t="s">
        <v>78</v>
      </c>
      <c r="E52" s="25"/>
      <c r="F52" s="25"/>
      <c r="G52" s="25"/>
      <c r="H52" s="10" t="s">
        <v>213</v>
      </c>
      <c r="I52" s="26"/>
      <c r="J52" s="27"/>
    </row>
    <row r="53" spans="1:10" ht="45">
      <c r="A53" s="24" t="s">
        <v>33</v>
      </c>
      <c r="B53" s="10">
        <v>46</v>
      </c>
      <c r="C53" s="10" t="s">
        <v>79</v>
      </c>
      <c r="D53" s="10" t="s">
        <v>79</v>
      </c>
      <c r="E53" s="25"/>
      <c r="F53" s="25"/>
      <c r="G53" s="25"/>
      <c r="H53" s="10" t="s">
        <v>214</v>
      </c>
      <c r="I53" s="26"/>
      <c r="J53" s="27"/>
    </row>
    <row r="54" spans="1:10" ht="45">
      <c r="A54" s="24" t="s">
        <v>33</v>
      </c>
      <c r="B54" s="10">
        <v>47</v>
      </c>
      <c r="C54" s="10" t="s">
        <v>80</v>
      </c>
      <c r="D54" s="10" t="s">
        <v>80</v>
      </c>
      <c r="E54" s="25"/>
      <c r="F54" s="25"/>
      <c r="G54" s="25"/>
      <c r="H54" s="10" t="s">
        <v>215</v>
      </c>
      <c r="I54" s="26"/>
      <c r="J54" s="27"/>
    </row>
    <row r="55" spans="1:10" ht="45">
      <c r="A55" s="24" t="s">
        <v>33</v>
      </c>
      <c r="B55" s="10">
        <v>48</v>
      </c>
      <c r="C55" s="10" t="s">
        <v>81</v>
      </c>
      <c r="D55" s="10" t="s">
        <v>81</v>
      </c>
      <c r="E55" s="25"/>
      <c r="F55" s="25"/>
      <c r="G55" s="25"/>
      <c r="H55" s="10" t="s">
        <v>216</v>
      </c>
      <c r="I55" s="26"/>
      <c r="J55" s="27"/>
    </row>
    <row r="56" spans="1:10" ht="45">
      <c r="A56" s="24" t="s">
        <v>33</v>
      </c>
      <c r="B56" s="10">
        <v>49</v>
      </c>
      <c r="C56" s="10" t="s">
        <v>82</v>
      </c>
      <c r="D56" s="10" t="s">
        <v>82</v>
      </c>
      <c r="E56" s="25"/>
      <c r="F56" s="25"/>
      <c r="G56" s="25"/>
      <c r="H56" s="10" t="s">
        <v>217</v>
      </c>
      <c r="I56" s="26"/>
      <c r="J56" s="27"/>
    </row>
    <row r="57" spans="1:10" ht="33.75">
      <c r="A57" s="24" t="s">
        <v>33</v>
      </c>
      <c r="B57" s="10">
        <v>50</v>
      </c>
      <c r="C57" s="10" t="s">
        <v>83</v>
      </c>
      <c r="D57" s="10" t="s">
        <v>83</v>
      </c>
      <c r="E57" s="25"/>
      <c r="F57" s="25"/>
      <c r="G57" s="25"/>
      <c r="H57" s="10" t="s">
        <v>218</v>
      </c>
      <c r="I57" s="26"/>
      <c r="J57" s="27"/>
    </row>
    <row r="58" spans="1:10" ht="45">
      <c r="A58" s="24" t="s">
        <v>33</v>
      </c>
      <c r="B58" s="10">
        <v>51</v>
      </c>
      <c r="C58" s="10" t="s">
        <v>84</v>
      </c>
      <c r="D58" s="10" t="s">
        <v>84</v>
      </c>
      <c r="E58" s="25"/>
      <c r="F58" s="25"/>
      <c r="G58" s="25"/>
      <c r="H58" s="10" t="s">
        <v>219</v>
      </c>
      <c r="I58" s="26"/>
      <c r="J58" s="27"/>
    </row>
    <row r="59" spans="1:10" ht="33.75">
      <c r="A59" s="24" t="s">
        <v>33</v>
      </c>
      <c r="B59" s="10">
        <v>52</v>
      </c>
      <c r="C59" s="10" t="s">
        <v>85</v>
      </c>
      <c r="D59" s="10" t="s">
        <v>85</v>
      </c>
      <c r="E59" s="25"/>
      <c r="F59" s="25"/>
      <c r="G59" s="25"/>
      <c r="H59" s="10" t="s">
        <v>220</v>
      </c>
      <c r="I59" s="26"/>
      <c r="J59" s="27"/>
    </row>
    <row r="60" spans="1:10" ht="33.75">
      <c r="A60" s="24" t="s">
        <v>33</v>
      </c>
      <c r="B60" s="10">
        <v>53</v>
      </c>
      <c r="C60" s="10" t="s">
        <v>86</v>
      </c>
      <c r="D60" s="10" t="s">
        <v>86</v>
      </c>
      <c r="E60" s="25"/>
      <c r="F60" s="25"/>
      <c r="G60" s="25"/>
      <c r="H60" s="10" t="s">
        <v>221</v>
      </c>
      <c r="I60" s="26"/>
      <c r="J60" s="27"/>
    </row>
    <row r="61" spans="1:10" ht="22.5">
      <c r="A61" s="24" t="s">
        <v>33</v>
      </c>
      <c r="B61" s="10">
        <v>54</v>
      </c>
      <c r="C61" s="10" t="s">
        <v>87</v>
      </c>
      <c r="D61" s="10" t="s">
        <v>87</v>
      </c>
      <c r="E61" s="25"/>
      <c r="F61" s="25"/>
      <c r="G61" s="25"/>
      <c r="H61" s="10" t="s">
        <v>222</v>
      </c>
      <c r="I61" s="26"/>
      <c r="J61" s="27"/>
    </row>
    <row r="62" spans="1:10" ht="33.75">
      <c r="A62" s="24" t="s">
        <v>33</v>
      </c>
      <c r="B62" s="10">
        <v>55</v>
      </c>
      <c r="C62" s="10" t="s">
        <v>88</v>
      </c>
      <c r="D62" s="10" t="s">
        <v>88</v>
      </c>
      <c r="E62" s="25"/>
      <c r="F62" s="25"/>
      <c r="G62" s="25"/>
      <c r="H62" s="10" t="s">
        <v>223</v>
      </c>
      <c r="I62" s="26"/>
      <c r="J62" s="27"/>
    </row>
    <row r="63" spans="1:10" ht="33.75">
      <c r="A63" s="24" t="s">
        <v>33</v>
      </c>
      <c r="B63" s="10">
        <v>56</v>
      </c>
      <c r="C63" s="10" t="s">
        <v>89</v>
      </c>
      <c r="D63" s="10" t="s">
        <v>89</v>
      </c>
      <c r="E63" s="25"/>
      <c r="F63" s="25"/>
      <c r="G63" s="25"/>
      <c r="H63" s="10" t="s">
        <v>224</v>
      </c>
      <c r="I63" s="26"/>
      <c r="J63" s="27"/>
    </row>
    <row r="64" spans="1:10" ht="33.75">
      <c r="A64" s="24" t="s">
        <v>33</v>
      </c>
      <c r="B64" s="10">
        <v>57</v>
      </c>
      <c r="C64" s="10" t="s">
        <v>90</v>
      </c>
      <c r="D64" s="10" t="s">
        <v>90</v>
      </c>
      <c r="E64" s="25"/>
      <c r="F64" s="25"/>
      <c r="G64" s="25"/>
      <c r="H64" s="10" t="s">
        <v>225</v>
      </c>
      <c r="I64" s="26"/>
      <c r="J64" s="27"/>
    </row>
    <row r="65" spans="1:10" ht="33.75">
      <c r="A65" s="24" t="s">
        <v>33</v>
      </c>
      <c r="B65" s="10">
        <v>58</v>
      </c>
      <c r="C65" s="10" t="s">
        <v>91</v>
      </c>
      <c r="D65" s="10" t="s">
        <v>91</v>
      </c>
      <c r="E65" s="25"/>
      <c r="F65" s="25"/>
      <c r="G65" s="25"/>
      <c r="H65" s="10" t="s">
        <v>226</v>
      </c>
      <c r="I65" s="26"/>
      <c r="J65" s="27"/>
    </row>
    <row r="66" spans="1:10" ht="33.75">
      <c r="A66" s="24" t="s">
        <v>33</v>
      </c>
      <c r="B66" s="10">
        <v>59</v>
      </c>
      <c r="C66" s="10" t="s">
        <v>92</v>
      </c>
      <c r="D66" s="10" t="s">
        <v>92</v>
      </c>
      <c r="E66" s="25"/>
      <c r="F66" s="25"/>
      <c r="G66" s="25"/>
      <c r="H66" s="10" t="s">
        <v>227</v>
      </c>
      <c r="I66" s="26"/>
      <c r="J66" s="27"/>
    </row>
    <row r="67" spans="1:10" ht="45">
      <c r="A67" s="24" t="s">
        <v>33</v>
      </c>
      <c r="B67" s="10">
        <v>60</v>
      </c>
      <c r="C67" s="10" t="s">
        <v>93</v>
      </c>
      <c r="D67" s="10" t="s">
        <v>93</v>
      </c>
      <c r="E67" s="25"/>
      <c r="F67" s="25"/>
      <c r="G67" s="25"/>
      <c r="H67" s="83" t="s">
        <v>311</v>
      </c>
      <c r="I67" s="26"/>
      <c r="J67" s="27"/>
    </row>
    <row r="68" spans="1:10" ht="33.75">
      <c r="A68" s="24" t="s">
        <v>33</v>
      </c>
      <c r="B68" s="10">
        <v>61</v>
      </c>
      <c r="C68" s="10" t="s">
        <v>94</v>
      </c>
      <c r="D68" s="10" t="s">
        <v>94</v>
      </c>
      <c r="E68" s="25"/>
      <c r="F68" s="25"/>
      <c r="G68" s="25"/>
      <c r="H68" s="10" t="s">
        <v>312</v>
      </c>
      <c r="I68" s="26"/>
      <c r="J68" s="27"/>
    </row>
    <row r="69" spans="1:10" ht="45">
      <c r="A69" s="24" t="s">
        <v>33</v>
      </c>
      <c r="B69" s="10">
        <v>62</v>
      </c>
      <c r="C69" s="10" t="s">
        <v>95</v>
      </c>
      <c r="D69" s="10" t="s">
        <v>95</v>
      </c>
      <c r="E69" s="25"/>
      <c r="F69" s="25"/>
      <c r="G69" s="25"/>
      <c r="H69" s="10" t="s">
        <v>228</v>
      </c>
      <c r="I69" s="26"/>
      <c r="J69" s="27"/>
    </row>
    <row r="70" spans="1:10" ht="45">
      <c r="A70" s="24" t="s">
        <v>33</v>
      </c>
      <c r="B70" s="10">
        <v>63</v>
      </c>
      <c r="C70" s="10" t="s">
        <v>96</v>
      </c>
      <c r="D70" s="10" t="s">
        <v>96</v>
      </c>
      <c r="E70" s="25"/>
      <c r="F70" s="25"/>
      <c r="G70" s="25"/>
      <c r="H70" s="10" t="s">
        <v>229</v>
      </c>
      <c r="I70" s="26"/>
      <c r="J70" s="27"/>
    </row>
    <row r="71" spans="1:10" ht="101.25">
      <c r="A71" s="24" t="s">
        <v>33</v>
      </c>
      <c r="B71" s="10">
        <v>64</v>
      </c>
      <c r="C71" s="10" t="s">
        <v>97</v>
      </c>
      <c r="D71" s="10" t="s">
        <v>97</v>
      </c>
      <c r="E71" s="25"/>
      <c r="F71" s="25"/>
      <c r="G71" s="25"/>
      <c r="H71" s="10" t="s">
        <v>230</v>
      </c>
      <c r="I71" s="26"/>
      <c r="J71" s="27"/>
    </row>
    <row r="72" spans="1:10" ht="101.25">
      <c r="A72" s="24" t="s">
        <v>33</v>
      </c>
      <c r="B72" s="10">
        <v>65</v>
      </c>
      <c r="C72" s="10" t="s">
        <v>98</v>
      </c>
      <c r="D72" s="10" t="s">
        <v>98</v>
      </c>
      <c r="E72" s="25"/>
      <c r="F72" s="25"/>
      <c r="G72" s="25"/>
      <c r="H72" s="10" t="s">
        <v>231</v>
      </c>
      <c r="I72" s="26"/>
      <c r="J72" s="27"/>
    </row>
    <row r="73" spans="1:10" ht="90">
      <c r="A73" s="24" t="s">
        <v>33</v>
      </c>
      <c r="B73" s="10">
        <v>66</v>
      </c>
      <c r="C73" s="10" t="s">
        <v>99</v>
      </c>
      <c r="D73" s="10" t="s">
        <v>99</v>
      </c>
      <c r="E73" s="25"/>
      <c r="F73" s="25"/>
      <c r="G73" s="25"/>
      <c r="H73" s="10" t="s">
        <v>232</v>
      </c>
      <c r="I73" s="26"/>
      <c r="J73" s="27"/>
    </row>
    <row r="74" spans="1:10" ht="33.75">
      <c r="A74" s="24" t="s">
        <v>33</v>
      </c>
      <c r="B74" s="10">
        <v>67</v>
      </c>
      <c r="C74" s="10" t="s">
        <v>100</v>
      </c>
      <c r="D74" s="10" t="s">
        <v>100</v>
      </c>
      <c r="E74" s="25"/>
      <c r="F74" s="25"/>
      <c r="G74" s="25"/>
      <c r="H74" s="10" t="s">
        <v>233</v>
      </c>
      <c r="I74" s="26"/>
      <c r="J74" s="27"/>
    </row>
    <row r="75" spans="1:10" ht="45">
      <c r="A75" s="24" t="s">
        <v>33</v>
      </c>
      <c r="B75" s="10">
        <v>68</v>
      </c>
      <c r="C75" s="10" t="s">
        <v>101</v>
      </c>
      <c r="D75" s="10" t="s">
        <v>101</v>
      </c>
      <c r="E75" s="25"/>
      <c r="F75" s="25"/>
      <c r="G75" s="25"/>
      <c r="H75" s="10" t="s">
        <v>234</v>
      </c>
      <c r="I75" s="26"/>
      <c r="J75" s="27"/>
    </row>
    <row r="76" spans="1:10" ht="33.75">
      <c r="A76" s="24" t="s">
        <v>33</v>
      </c>
      <c r="B76" s="10">
        <v>69</v>
      </c>
      <c r="C76" s="10" t="s">
        <v>102</v>
      </c>
      <c r="D76" s="10" t="s">
        <v>102</v>
      </c>
      <c r="E76" s="25"/>
      <c r="F76" s="25"/>
      <c r="G76" s="25"/>
      <c r="H76" s="10" t="s">
        <v>235</v>
      </c>
      <c r="I76" s="26"/>
      <c r="J76" s="27"/>
    </row>
    <row r="77" spans="1:10" ht="56.25">
      <c r="A77" s="24" t="s">
        <v>33</v>
      </c>
      <c r="B77" s="10">
        <v>70</v>
      </c>
      <c r="C77" s="10" t="s">
        <v>103</v>
      </c>
      <c r="D77" s="10" t="s">
        <v>103</v>
      </c>
      <c r="E77" s="25"/>
      <c r="F77" s="25"/>
      <c r="G77" s="25"/>
      <c r="H77" s="10" t="s">
        <v>236</v>
      </c>
      <c r="I77" s="26"/>
      <c r="J77" s="27"/>
    </row>
    <row r="78" spans="1:10" ht="56.25">
      <c r="A78" s="24" t="s">
        <v>33</v>
      </c>
      <c r="B78" s="10">
        <v>71</v>
      </c>
      <c r="C78" s="10" t="s">
        <v>104</v>
      </c>
      <c r="D78" s="10" t="s">
        <v>104</v>
      </c>
      <c r="E78" s="25"/>
      <c r="F78" s="25"/>
      <c r="G78" s="25"/>
      <c r="H78" s="10" t="s">
        <v>237</v>
      </c>
      <c r="I78" s="26"/>
      <c r="J78" s="27"/>
    </row>
    <row r="79" spans="1:10" ht="56.25">
      <c r="A79" s="24" t="s">
        <v>33</v>
      </c>
      <c r="B79" s="10">
        <v>72</v>
      </c>
      <c r="C79" s="10" t="s">
        <v>105</v>
      </c>
      <c r="D79" s="10" t="s">
        <v>105</v>
      </c>
      <c r="E79" s="25"/>
      <c r="F79" s="25"/>
      <c r="G79" s="25"/>
      <c r="H79" s="10" t="s">
        <v>238</v>
      </c>
      <c r="I79" s="26"/>
      <c r="J79" s="27"/>
    </row>
    <row r="80" spans="1:10" ht="45">
      <c r="A80" s="24" t="s">
        <v>33</v>
      </c>
      <c r="B80" s="10">
        <v>73</v>
      </c>
      <c r="C80" s="10" t="s">
        <v>106</v>
      </c>
      <c r="D80" s="10" t="s">
        <v>106</v>
      </c>
      <c r="E80" s="25"/>
      <c r="F80" s="25"/>
      <c r="G80" s="25"/>
      <c r="H80" s="10" t="s">
        <v>239</v>
      </c>
      <c r="I80" s="26"/>
      <c r="J80" s="27"/>
    </row>
    <row r="81" spans="1:10" ht="56.25">
      <c r="A81" s="24" t="s">
        <v>33</v>
      </c>
      <c r="B81" s="10">
        <v>75</v>
      </c>
      <c r="C81" s="10" t="s">
        <v>107</v>
      </c>
      <c r="D81" s="10" t="s">
        <v>107</v>
      </c>
      <c r="E81" s="25"/>
      <c r="F81" s="25"/>
      <c r="G81" s="25"/>
      <c r="H81" s="10" t="s">
        <v>307</v>
      </c>
      <c r="I81" s="26"/>
      <c r="J81" s="27"/>
    </row>
    <row r="82" spans="1:10" ht="33.75">
      <c r="A82" s="24" t="s">
        <v>33</v>
      </c>
      <c r="B82" s="10">
        <v>76</v>
      </c>
      <c r="C82" s="10" t="s">
        <v>108</v>
      </c>
      <c r="D82" s="10" t="s">
        <v>108</v>
      </c>
      <c r="E82" s="25"/>
      <c r="F82" s="25"/>
      <c r="G82" s="25"/>
      <c r="H82" s="10" t="s">
        <v>240</v>
      </c>
      <c r="I82" s="26"/>
      <c r="J82" s="27"/>
    </row>
    <row r="83" spans="1:10" ht="45">
      <c r="A83" s="24" t="s">
        <v>33</v>
      </c>
      <c r="B83" s="10">
        <v>77</v>
      </c>
      <c r="C83" s="10" t="s">
        <v>109</v>
      </c>
      <c r="D83" s="10" t="s">
        <v>109</v>
      </c>
      <c r="E83" s="25"/>
      <c r="F83" s="25"/>
      <c r="G83" s="25"/>
      <c r="H83" s="10" t="s">
        <v>241</v>
      </c>
      <c r="I83" s="26"/>
      <c r="J83" s="27"/>
    </row>
    <row r="84" spans="1:10" ht="45">
      <c r="A84" s="24" t="s">
        <v>33</v>
      </c>
      <c r="B84" s="10">
        <v>78</v>
      </c>
      <c r="C84" s="10" t="s">
        <v>110</v>
      </c>
      <c r="D84" s="10" t="s">
        <v>110</v>
      </c>
      <c r="E84" s="25"/>
      <c r="F84" s="25"/>
      <c r="G84" s="25"/>
      <c r="H84" s="10" t="s">
        <v>242</v>
      </c>
      <c r="I84" s="26"/>
      <c r="J84" s="27"/>
    </row>
    <row r="85" spans="1:10" ht="45">
      <c r="A85" s="24" t="s">
        <v>33</v>
      </c>
      <c r="B85" s="10">
        <v>79</v>
      </c>
      <c r="C85" s="10" t="s">
        <v>111</v>
      </c>
      <c r="D85" s="10" t="s">
        <v>111</v>
      </c>
      <c r="E85" s="25"/>
      <c r="F85" s="25"/>
      <c r="G85" s="25"/>
      <c r="H85" s="10" t="s">
        <v>243</v>
      </c>
      <c r="I85" s="26"/>
      <c r="J85" s="27"/>
    </row>
    <row r="86" spans="1:10" ht="45">
      <c r="A86" s="24" t="s">
        <v>33</v>
      </c>
      <c r="B86" s="10">
        <v>80</v>
      </c>
      <c r="C86" s="10" t="s">
        <v>112</v>
      </c>
      <c r="D86" s="10" t="s">
        <v>112</v>
      </c>
      <c r="E86" s="25"/>
      <c r="F86" s="25"/>
      <c r="G86" s="25"/>
      <c r="H86" s="10" t="s">
        <v>244</v>
      </c>
      <c r="I86" s="26"/>
      <c r="J86" s="27"/>
    </row>
    <row r="87" spans="1:10" ht="45">
      <c r="A87" s="24" t="s">
        <v>33</v>
      </c>
      <c r="B87" s="10">
        <v>81</v>
      </c>
      <c r="C87" s="10" t="s">
        <v>113</v>
      </c>
      <c r="D87" s="10" t="s">
        <v>113</v>
      </c>
      <c r="E87" s="25"/>
      <c r="F87" s="25"/>
      <c r="G87" s="25"/>
      <c r="H87" s="10" t="s">
        <v>245</v>
      </c>
      <c r="I87" s="26"/>
      <c r="J87" s="27"/>
    </row>
    <row r="88" spans="1:10" ht="56.25">
      <c r="A88" s="24" t="s">
        <v>33</v>
      </c>
      <c r="B88" s="10">
        <v>82</v>
      </c>
      <c r="C88" s="10" t="s">
        <v>114</v>
      </c>
      <c r="D88" s="10" t="s">
        <v>114</v>
      </c>
      <c r="E88" s="25"/>
      <c r="F88" s="25"/>
      <c r="G88" s="25"/>
      <c r="H88" s="10" t="s">
        <v>246</v>
      </c>
      <c r="I88" s="26"/>
      <c r="J88" s="27"/>
    </row>
    <row r="89" spans="1:10" ht="56.25">
      <c r="A89" s="24" t="s">
        <v>33</v>
      </c>
      <c r="B89" s="10">
        <v>83</v>
      </c>
      <c r="C89" s="10" t="s">
        <v>115</v>
      </c>
      <c r="D89" s="10" t="s">
        <v>115</v>
      </c>
      <c r="E89" s="25"/>
      <c r="F89" s="25"/>
      <c r="G89" s="25"/>
      <c r="H89" s="10" t="s">
        <v>247</v>
      </c>
      <c r="I89" s="26"/>
      <c r="J89" s="27"/>
    </row>
    <row r="90" spans="1:10" ht="112.5">
      <c r="A90" s="24" t="s">
        <v>33</v>
      </c>
      <c r="B90" s="10">
        <v>84</v>
      </c>
      <c r="C90" s="10" t="s">
        <v>116</v>
      </c>
      <c r="D90" s="10" t="s">
        <v>116</v>
      </c>
      <c r="E90" s="25"/>
      <c r="F90" s="25"/>
      <c r="G90" s="25"/>
      <c r="H90" s="10" t="s">
        <v>248</v>
      </c>
      <c r="I90" s="26"/>
      <c r="J90" s="27"/>
    </row>
    <row r="91" spans="1:10" ht="45">
      <c r="A91" s="24" t="s">
        <v>33</v>
      </c>
      <c r="B91" s="10">
        <v>85</v>
      </c>
      <c r="C91" s="10" t="s">
        <v>117</v>
      </c>
      <c r="D91" s="10" t="s">
        <v>117</v>
      </c>
      <c r="E91" s="25"/>
      <c r="F91" s="25"/>
      <c r="G91" s="25"/>
      <c r="H91" s="10" t="s">
        <v>249</v>
      </c>
      <c r="I91" s="26"/>
      <c r="J91" s="27"/>
    </row>
    <row r="92" spans="1:10" ht="45">
      <c r="A92" s="24" t="s">
        <v>33</v>
      </c>
      <c r="B92" s="10">
        <v>86</v>
      </c>
      <c r="C92" s="10" t="s">
        <v>118</v>
      </c>
      <c r="D92" s="10" t="s">
        <v>118</v>
      </c>
      <c r="E92" s="25"/>
      <c r="F92" s="25"/>
      <c r="G92" s="25"/>
      <c r="H92" s="10" t="s">
        <v>250</v>
      </c>
      <c r="I92" s="26"/>
      <c r="J92" s="27"/>
    </row>
    <row r="93" spans="1:10" ht="45">
      <c r="A93" s="24" t="s">
        <v>33</v>
      </c>
      <c r="B93" s="10">
        <v>87</v>
      </c>
      <c r="C93" s="10" t="s">
        <v>119</v>
      </c>
      <c r="D93" s="10" t="s">
        <v>119</v>
      </c>
      <c r="E93" s="25"/>
      <c r="F93" s="25"/>
      <c r="G93" s="25"/>
      <c r="H93" s="10" t="s">
        <v>251</v>
      </c>
      <c r="I93" s="26"/>
      <c r="J93" s="27"/>
    </row>
    <row r="94" spans="1:10" ht="45">
      <c r="A94" s="24" t="s">
        <v>33</v>
      </c>
      <c r="B94" s="10">
        <v>88</v>
      </c>
      <c r="C94" s="10" t="s">
        <v>120</v>
      </c>
      <c r="D94" s="10" t="s">
        <v>120</v>
      </c>
      <c r="E94" s="25"/>
      <c r="F94" s="25"/>
      <c r="G94" s="25"/>
      <c r="H94" s="10" t="s">
        <v>252</v>
      </c>
      <c r="I94" s="26"/>
      <c r="J94" s="27"/>
    </row>
    <row r="95" spans="1:10" ht="45">
      <c r="A95" s="24" t="s">
        <v>33</v>
      </c>
      <c r="B95" s="10">
        <v>89</v>
      </c>
      <c r="C95" s="10" t="s">
        <v>121</v>
      </c>
      <c r="D95" s="10" t="s">
        <v>121</v>
      </c>
      <c r="E95" s="25"/>
      <c r="F95" s="25"/>
      <c r="G95" s="25"/>
      <c r="H95" s="10" t="s">
        <v>253</v>
      </c>
      <c r="I95" s="26"/>
      <c r="J95" s="27"/>
    </row>
    <row r="96" spans="1:10" ht="45">
      <c r="A96" s="24" t="s">
        <v>33</v>
      </c>
      <c r="B96" s="10">
        <v>90</v>
      </c>
      <c r="C96" s="10" t="s">
        <v>122</v>
      </c>
      <c r="D96" s="10" t="s">
        <v>122</v>
      </c>
      <c r="E96" s="25"/>
      <c r="F96" s="25"/>
      <c r="G96" s="25"/>
      <c r="H96" s="10" t="s">
        <v>254</v>
      </c>
      <c r="I96" s="26"/>
      <c r="J96" s="27"/>
    </row>
    <row r="97" spans="1:10" ht="45">
      <c r="A97" s="24" t="s">
        <v>33</v>
      </c>
      <c r="B97" s="10">
        <v>91</v>
      </c>
      <c r="C97" s="10" t="s">
        <v>123</v>
      </c>
      <c r="D97" s="10" t="s">
        <v>123</v>
      </c>
      <c r="E97" s="25"/>
      <c r="F97" s="25"/>
      <c r="G97" s="25"/>
      <c r="H97" s="10" t="s">
        <v>255</v>
      </c>
      <c r="I97" s="26"/>
      <c r="J97" s="27"/>
    </row>
    <row r="98" spans="1:10" ht="45">
      <c r="A98" s="24" t="s">
        <v>33</v>
      </c>
      <c r="B98" s="10">
        <v>92</v>
      </c>
      <c r="C98" s="10" t="s">
        <v>124</v>
      </c>
      <c r="D98" s="10" t="s">
        <v>124</v>
      </c>
      <c r="E98" s="25"/>
      <c r="F98" s="25"/>
      <c r="G98" s="25"/>
      <c r="H98" s="10" t="s">
        <v>256</v>
      </c>
      <c r="I98" s="26"/>
      <c r="J98" s="27"/>
    </row>
    <row r="99" spans="1:10" ht="45">
      <c r="A99" s="24" t="s">
        <v>33</v>
      </c>
      <c r="B99" s="10">
        <v>93</v>
      </c>
      <c r="C99" s="10" t="s">
        <v>125</v>
      </c>
      <c r="D99" s="10" t="s">
        <v>125</v>
      </c>
      <c r="E99" s="25"/>
      <c r="F99" s="25"/>
      <c r="G99" s="25"/>
      <c r="H99" s="10" t="s">
        <v>257</v>
      </c>
      <c r="I99" s="26"/>
      <c r="J99" s="27"/>
    </row>
    <row r="100" spans="1:10" ht="45">
      <c r="A100" s="24" t="s">
        <v>33</v>
      </c>
      <c r="B100" s="10">
        <v>94</v>
      </c>
      <c r="C100" s="10" t="s">
        <v>126</v>
      </c>
      <c r="D100" s="10" t="s">
        <v>126</v>
      </c>
      <c r="E100" s="25"/>
      <c r="F100" s="25"/>
      <c r="G100" s="25"/>
      <c r="H100" s="10" t="s">
        <v>308</v>
      </c>
      <c r="I100" s="26"/>
      <c r="J100" s="27"/>
    </row>
    <row r="101" spans="1:10" ht="45">
      <c r="A101" s="24" t="s">
        <v>33</v>
      </c>
      <c r="B101" s="10">
        <v>95</v>
      </c>
      <c r="C101" s="10" t="s">
        <v>127</v>
      </c>
      <c r="D101" s="10" t="s">
        <v>127</v>
      </c>
      <c r="E101" s="25"/>
      <c r="F101" s="25"/>
      <c r="G101" s="25"/>
      <c r="H101" s="10" t="s">
        <v>258</v>
      </c>
      <c r="I101" s="26"/>
      <c r="J101" s="27"/>
    </row>
    <row r="102" spans="1:10" ht="45">
      <c r="A102" s="24" t="s">
        <v>33</v>
      </c>
      <c r="B102" s="10">
        <v>96</v>
      </c>
      <c r="C102" s="10" t="s">
        <v>128</v>
      </c>
      <c r="D102" s="10" t="s">
        <v>128</v>
      </c>
      <c r="E102" s="25"/>
      <c r="F102" s="25"/>
      <c r="G102" s="25"/>
      <c r="H102" s="10" t="s">
        <v>259</v>
      </c>
      <c r="I102" s="26"/>
      <c r="J102" s="27"/>
    </row>
    <row r="103" spans="1:10" ht="45">
      <c r="A103" s="24" t="s">
        <v>33</v>
      </c>
      <c r="B103" s="10">
        <v>97</v>
      </c>
      <c r="C103" s="10" t="s">
        <v>129</v>
      </c>
      <c r="D103" s="10" t="s">
        <v>129</v>
      </c>
      <c r="E103" s="25"/>
      <c r="F103" s="25"/>
      <c r="G103" s="25"/>
      <c r="H103" s="10" t="s">
        <v>260</v>
      </c>
      <c r="I103" s="26"/>
      <c r="J103" s="27"/>
    </row>
    <row r="104" spans="1:10" ht="33.75">
      <c r="A104" s="24" t="s">
        <v>33</v>
      </c>
      <c r="B104" s="10">
        <v>98</v>
      </c>
      <c r="C104" s="10" t="s">
        <v>130</v>
      </c>
      <c r="D104" s="10" t="s">
        <v>130</v>
      </c>
      <c r="E104" s="25"/>
      <c r="F104" s="25"/>
      <c r="G104" s="25"/>
      <c r="H104" s="10" t="s">
        <v>261</v>
      </c>
      <c r="I104" s="26"/>
      <c r="J104" s="27"/>
    </row>
    <row r="105" spans="1:10" ht="33.75">
      <c r="A105" s="24" t="s">
        <v>33</v>
      </c>
      <c r="B105" s="10">
        <v>99</v>
      </c>
      <c r="C105" s="10" t="s">
        <v>131</v>
      </c>
      <c r="D105" s="10" t="s">
        <v>131</v>
      </c>
      <c r="E105" s="25"/>
      <c r="F105" s="25"/>
      <c r="G105" s="25"/>
      <c r="H105" s="10" t="s">
        <v>262</v>
      </c>
      <c r="I105" s="26"/>
      <c r="J105" s="27"/>
    </row>
    <row r="106" spans="1:10" ht="45">
      <c r="A106" s="24" t="s">
        <v>33</v>
      </c>
      <c r="B106" s="10">
        <v>100</v>
      </c>
      <c r="C106" s="10" t="s">
        <v>132</v>
      </c>
      <c r="D106" s="10" t="s">
        <v>132</v>
      </c>
      <c r="E106" s="25"/>
      <c r="F106" s="25"/>
      <c r="G106" s="25"/>
      <c r="H106" s="10" t="s">
        <v>263</v>
      </c>
      <c r="I106" s="26"/>
      <c r="J106" s="27"/>
    </row>
    <row r="107" spans="1:10" ht="45">
      <c r="A107" s="24" t="s">
        <v>33</v>
      </c>
      <c r="B107" s="10">
        <v>101</v>
      </c>
      <c r="C107" s="10" t="s">
        <v>133</v>
      </c>
      <c r="D107" s="10" t="s">
        <v>133</v>
      </c>
      <c r="E107" s="25"/>
      <c r="F107" s="25"/>
      <c r="G107" s="25"/>
      <c r="H107" s="10" t="s">
        <v>264</v>
      </c>
      <c r="I107" s="26"/>
      <c r="J107" s="27"/>
    </row>
    <row r="108" spans="1:10" ht="45">
      <c r="A108" s="24" t="s">
        <v>33</v>
      </c>
      <c r="B108" s="10">
        <v>102</v>
      </c>
      <c r="C108" s="10" t="s">
        <v>134</v>
      </c>
      <c r="D108" s="10" t="s">
        <v>134</v>
      </c>
      <c r="E108" s="25"/>
      <c r="F108" s="25"/>
      <c r="G108" s="25"/>
      <c r="H108" s="10" t="s">
        <v>265</v>
      </c>
      <c r="I108" s="26"/>
      <c r="J108" s="27"/>
    </row>
    <row r="109" spans="1:10" ht="45">
      <c r="A109" s="24" t="s">
        <v>33</v>
      </c>
      <c r="B109" s="10">
        <v>103</v>
      </c>
      <c r="C109" s="10" t="s">
        <v>135</v>
      </c>
      <c r="D109" s="10" t="s">
        <v>135</v>
      </c>
      <c r="E109" s="25"/>
      <c r="F109" s="25"/>
      <c r="G109" s="25"/>
      <c r="H109" s="10" t="s">
        <v>266</v>
      </c>
      <c r="I109" s="26"/>
      <c r="J109" s="27"/>
    </row>
    <row r="110" spans="1:10" ht="45">
      <c r="A110" s="24" t="s">
        <v>33</v>
      </c>
      <c r="B110" s="10">
        <v>104</v>
      </c>
      <c r="C110" s="10" t="s">
        <v>136</v>
      </c>
      <c r="D110" s="10" t="s">
        <v>136</v>
      </c>
      <c r="E110" s="25"/>
      <c r="F110" s="25"/>
      <c r="G110" s="25"/>
      <c r="H110" s="10" t="s">
        <v>267</v>
      </c>
      <c r="I110" s="26"/>
      <c r="J110" s="27"/>
    </row>
    <row r="111" spans="1:10" ht="33.75">
      <c r="A111" s="24" t="s">
        <v>33</v>
      </c>
      <c r="B111" s="10">
        <v>105</v>
      </c>
      <c r="C111" s="10" t="s">
        <v>137</v>
      </c>
      <c r="D111" s="10" t="s">
        <v>137</v>
      </c>
      <c r="E111" s="25"/>
      <c r="F111" s="25"/>
      <c r="G111" s="25"/>
      <c r="H111" s="10" t="s">
        <v>268</v>
      </c>
      <c r="I111" s="26"/>
      <c r="J111" s="27"/>
    </row>
    <row r="112" spans="1:10" ht="33.75">
      <c r="A112" s="24" t="s">
        <v>33</v>
      </c>
      <c r="B112" s="10">
        <v>106</v>
      </c>
      <c r="C112" s="10" t="s">
        <v>138</v>
      </c>
      <c r="D112" s="10" t="s">
        <v>138</v>
      </c>
      <c r="E112" s="25"/>
      <c r="F112" s="25"/>
      <c r="G112" s="25"/>
      <c r="H112" s="10" t="s">
        <v>269</v>
      </c>
      <c r="I112" s="26"/>
      <c r="J112" s="27"/>
    </row>
    <row r="113" spans="1:10" ht="33.75">
      <c r="A113" s="24" t="s">
        <v>33</v>
      </c>
      <c r="B113" s="10">
        <v>107</v>
      </c>
      <c r="C113" s="10" t="s">
        <v>139</v>
      </c>
      <c r="D113" s="10" t="s">
        <v>139</v>
      </c>
      <c r="E113" s="25"/>
      <c r="F113" s="25"/>
      <c r="G113" s="25"/>
      <c r="H113" s="10" t="s">
        <v>270</v>
      </c>
      <c r="I113" s="26"/>
      <c r="J113" s="27"/>
    </row>
    <row r="114" spans="1:10" ht="33.75">
      <c r="A114" s="24" t="s">
        <v>33</v>
      </c>
      <c r="B114" s="10">
        <v>108</v>
      </c>
      <c r="C114" s="10" t="s">
        <v>140</v>
      </c>
      <c r="D114" s="10" t="s">
        <v>140</v>
      </c>
      <c r="E114" s="25"/>
      <c r="F114" s="25"/>
      <c r="G114" s="25"/>
      <c r="H114" s="10" t="s">
        <v>271</v>
      </c>
      <c r="I114" s="26"/>
      <c r="J114" s="27"/>
    </row>
    <row r="115" spans="1:10" ht="45">
      <c r="A115" s="24" t="s">
        <v>33</v>
      </c>
      <c r="B115" s="10">
        <v>109</v>
      </c>
      <c r="C115" s="10" t="s">
        <v>141</v>
      </c>
      <c r="D115" s="10" t="s">
        <v>141</v>
      </c>
      <c r="E115" s="25"/>
      <c r="F115" s="25"/>
      <c r="G115" s="25"/>
      <c r="H115" s="10" t="s">
        <v>272</v>
      </c>
      <c r="I115" s="26"/>
      <c r="J115" s="27"/>
    </row>
    <row r="116" spans="1:10" ht="45">
      <c r="A116" s="24" t="s">
        <v>33</v>
      </c>
      <c r="B116" s="10">
        <v>110</v>
      </c>
      <c r="C116" s="10" t="s">
        <v>142</v>
      </c>
      <c r="D116" s="10" t="s">
        <v>142</v>
      </c>
      <c r="E116" s="25"/>
      <c r="F116" s="25"/>
      <c r="G116" s="25"/>
      <c r="H116" s="10" t="s">
        <v>273</v>
      </c>
      <c r="I116" s="26"/>
      <c r="J116" s="27"/>
    </row>
    <row r="117" spans="1:10" ht="45">
      <c r="A117" s="24" t="s">
        <v>33</v>
      </c>
      <c r="B117" s="10">
        <v>111</v>
      </c>
      <c r="C117" s="10" t="s">
        <v>143</v>
      </c>
      <c r="D117" s="10" t="s">
        <v>143</v>
      </c>
      <c r="H117" s="10" t="s">
        <v>274</v>
      </c>
    </row>
    <row r="118" spans="1:10" ht="45">
      <c r="A118" s="24" t="s">
        <v>33</v>
      </c>
      <c r="B118" s="10">
        <v>112</v>
      </c>
      <c r="C118" s="10" t="s">
        <v>144</v>
      </c>
      <c r="D118" s="10" t="s">
        <v>144</v>
      </c>
      <c r="H118" s="10" t="s">
        <v>275</v>
      </c>
    </row>
    <row r="119" spans="1:10" ht="45">
      <c r="A119" s="24" t="s">
        <v>33</v>
      </c>
      <c r="B119" s="10">
        <v>113</v>
      </c>
      <c r="C119" s="10" t="s">
        <v>145</v>
      </c>
      <c r="D119" s="10" t="s">
        <v>145</v>
      </c>
      <c r="H119" s="10" t="s">
        <v>276</v>
      </c>
    </row>
    <row r="120" spans="1:10" ht="33.75">
      <c r="A120" s="24" t="s">
        <v>33</v>
      </c>
      <c r="B120" s="10">
        <v>114</v>
      </c>
      <c r="C120" s="10" t="s">
        <v>146</v>
      </c>
      <c r="D120" s="10" t="s">
        <v>146</v>
      </c>
      <c r="H120" s="10" t="s">
        <v>277</v>
      </c>
    </row>
    <row r="121" spans="1:10" ht="45">
      <c r="A121" s="24" t="s">
        <v>33</v>
      </c>
      <c r="B121" s="10">
        <v>115</v>
      </c>
      <c r="C121" s="10" t="s">
        <v>147</v>
      </c>
      <c r="D121" s="10" t="s">
        <v>147</v>
      </c>
      <c r="H121" s="10" t="s">
        <v>278</v>
      </c>
    </row>
    <row r="122" spans="1:10" ht="45">
      <c r="A122" s="24" t="s">
        <v>33</v>
      </c>
      <c r="B122" s="10">
        <v>116</v>
      </c>
      <c r="C122" s="10" t="s">
        <v>148</v>
      </c>
      <c r="D122" s="10" t="s">
        <v>148</v>
      </c>
      <c r="H122" s="10" t="s">
        <v>309</v>
      </c>
    </row>
    <row r="123" spans="1:10" ht="45">
      <c r="A123" s="24" t="s">
        <v>33</v>
      </c>
      <c r="B123" s="10">
        <v>117</v>
      </c>
      <c r="C123" s="10" t="s">
        <v>149</v>
      </c>
      <c r="D123" s="10" t="s">
        <v>149</v>
      </c>
      <c r="H123" s="10" t="s">
        <v>279</v>
      </c>
    </row>
    <row r="124" spans="1:10" ht="45">
      <c r="A124" s="24" t="s">
        <v>33</v>
      </c>
      <c r="B124" s="10">
        <v>118</v>
      </c>
      <c r="C124" s="10" t="s">
        <v>150</v>
      </c>
      <c r="D124" s="10" t="s">
        <v>150</v>
      </c>
      <c r="H124" s="10" t="s">
        <v>280</v>
      </c>
    </row>
    <row r="125" spans="1:10" ht="45">
      <c r="A125" s="24" t="s">
        <v>33</v>
      </c>
      <c r="B125" s="10">
        <v>119</v>
      </c>
      <c r="C125" s="10" t="s">
        <v>151</v>
      </c>
      <c r="D125" s="10" t="s">
        <v>151</v>
      </c>
      <c r="H125" s="10" t="s">
        <v>281</v>
      </c>
    </row>
    <row r="126" spans="1:10" ht="33.75">
      <c r="A126" s="24" t="s">
        <v>33</v>
      </c>
      <c r="B126" s="10">
        <v>120</v>
      </c>
      <c r="C126" s="10" t="s">
        <v>152</v>
      </c>
      <c r="D126" s="10" t="s">
        <v>152</v>
      </c>
      <c r="H126" s="10" t="s">
        <v>282</v>
      </c>
    </row>
    <row r="127" spans="1:10" ht="33.75">
      <c r="A127" s="24" t="s">
        <v>33</v>
      </c>
      <c r="B127" s="10">
        <v>121</v>
      </c>
      <c r="C127" s="10" t="s">
        <v>153</v>
      </c>
      <c r="D127" s="10" t="s">
        <v>153</v>
      </c>
      <c r="H127" s="10" t="s">
        <v>283</v>
      </c>
    </row>
    <row r="128" spans="1:10" ht="33.75">
      <c r="A128" s="24" t="s">
        <v>33</v>
      </c>
      <c r="B128" s="10">
        <v>122</v>
      </c>
      <c r="C128" s="10" t="s">
        <v>154</v>
      </c>
      <c r="D128" s="10" t="s">
        <v>154</v>
      </c>
      <c r="H128" s="10" t="s">
        <v>284</v>
      </c>
    </row>
    <row r="129" spans="1:8" ht="33.75">
      <c r="A129" s="24" t="s">
        <v>33</v>
      </c>
      <c r="B129" s="10">
        <v>123</v>
      </c>
      <c r="C129" s="10" t="s">
        <v>155</v>
      </c>
      <c r="D129" s="10" t="s">
        <v>155</v>
      </c>
      <c r="H129" s="10" t="s">
        <v>285</v>
      </c>
    </row>
    <row r="130" spans="1:8" ht="33.75">
      <c r="A130" s="24" t="s">
        <v>33</v>
      </c>
      <c r="B130" s="10">
        <v>124</v>
      </c>
      <c r="C130" s="10" t="s">
        <v>156</v>
      </c>
      <c r="D130" s="10" t="s">
        <v>156</v>
      </c>
      <c r="H130" s="10" t="s">
        <v>286</v>
      </c>
    </row>
    <row r="131" spans="1:8" ht="33.75">
      <c r="A131" s="24" t="s">
        <v>33</v>
      </c>
      <c r="B131" s="10">
        <v>125</v>
      </c>
      <c r="C131" s="10" t="s">
        <v>157</v>
      </c>
      <c r="D131" s="10" t="s">
        <v>157</v>
      </c>
      <c r="H131" s="10" t="s">
        <v>287</v>
      </c>
    </row>
    <row r="132" spans="1:8" ht="33.75">
      <c r="A132" s="24" t="s">
        <v>33</v>
      </c>
      <c r="B132" s="10">
        <v>126</v>
      </c>
      <c r="C132" s="10" t="s">
        <v>158</v>
      </c>
      <c r="D132" s="10" t="s">
        <v>158</v>
      </c>
      <c r="H132" s="10" t="s">
        <v>288</v>
      </c>
    </row>
    <row r="133" spans="1:8" ht="45">
      <c r="A133" s="24" t="s">
        <v>33</v>
      </c>
      <c r="B133" s="10">
        <v>127</v>
      </c>
      <c r="C133" s="10" t="s">
        <v>159</v>
      </c>
      <c r="D133" s="10" t="s">
        <v>159</v>
      </c>
      <c r="H133" s="10" t="s">
        <v>310</v>
      </c>
    </row>
    <row r="134" spans="1:8" ht="33.75">
      <c r="A134" s="24" t="s">
        <v>33</v>
      </c>
      <c r="B134" s="10">
        <v>128</v>
      </c>
      <c r="C134" s="10" t="s">
        <v>304</v>
      </c>
      <c r="D134" s="10" t="s">
        <v>304</v>
      </c>
      <c r="H134" s="10" t="s">
        <v>289</v>
      </c>
    </row>
    <row r="135" spans="1:8" ht="22.5">
      <c r="A135" s="24" t="s">
        <v>33</v>
      </c>
      <c r="B135" s="10">
        <v>129</v>
      </c>
      <c r="C135" s="10" t="s">
        <v>160</v>
      </c>
      <c r="D135" s="10" t="s">
        <v>160</v>
      </c>
      <c r="H135" s="10" t="s">
        <v>290</v>
      </c>
    </row>
    <row r="136" spans="1:8" ht="45">
      <c r="A136" s="24" t="s">
        <v>33</v>
      </c>
      <c r="B136" s="10">
        <v>130</v>
      </c>
      <c r="C136" s="10" t="s">
        <v>161</v>
      </c>
      <c r="D136" s="10" t="s">
        <v>161</v>
      </c>
      <c r="H136" s="10" t="s">
        <v>291</v>
      </c>
    </row>
    <row r="137" spans="1:8" ht="33.75">
      <c r="A137" s="24" t="s">
        <v>33</v>
      </c>
      <c r="B137" s="10">
        <v>131</v>
      </c>
      <c r="C137" s="10" t="s">
        <v>162</v>
      </c>
      <c r="D137" s="10" t="s">
        <v>162</v>
      </c>
      <c r="H137" s="10" t="s">
        <v>292</v>
      </c>
    </row>
    <row r="138" spans="1:8" ht="56.25">
      <c r="A138" s="24" t="s">
        <v>33</v>
      </c>
      <c r="B138" s="10">
        <v>132</v>
      </c>
      <c r="C138" s="10" t="s">
        <v>163</v>
      </c>
      <c r="D138" s="10" t="s">
        <v>163</v>
      </c>
      <c r="H138" s="10" t="s">
        <v>293</v>
      </c>
    </row>
    <row r="139" spans="1:8" ht="45">
      <c r="A139" s="24" t="s">
        <v>33</v>
      </c>
      <c r="B139" s="10">
        <v>133</v>
      </c>
      <c r="C139" s="10" t="s">
        <v>164</v>
      </c>
      <c r="D139" s="10" t="s">
        <v>164</v>
      </c>
      <c r="H139" s="10" t="s">
        <v>294</v>
      </c>
    </row>
    <row r="140" spans="1:8" ht="45">
      <c r="A140" s="24" t="s">
        <v>33</v>
      </c>
      <c r="B140" s="10">
        <v>134</v>
      </c>
      <c r="C140" s="10" t="s">
        <v>165</v>
      </c>
      <c r="D140" s="10" t="s">
        <v>165</v>
      </c>
      <c r="H140" s="10" t="s">
        <v>295</v>
      </c>
    </row>
    <row r="141" spans="1:8" ht="56.25">
      <c r="A141" s="24" t="s">
        <v>33</v>
      </c>
      <c r="B141" s="10">
        <v>135</v>
      </c>
      <c r="C141" s="10" t="s">
        <v>166</v>
      </c>
      <c r="D141" s="10" t="s">
        <v>166</v>
      </c>
      <c r="H141" s="10" t="s">
        <v>296</v>
      </c>
    </row>
    <row r="142" spans="1:8" ht="45">
      <c r="A142" s="24" t="s">
        <v>33</v>
      </c>
      <c r="B142" s="10">
        <v>136</v>
      </c>
      <c r="C142" s="10" t="s">
        <v>167</v>
      </c>
      <c r="D142" s="10" t="s">
        <v>167</v>
      </c>
      <c r="H142" s="10" t="s">
        <v>297</v>
      </c>
    </row>
    <row r="143" spans="1:8" ht="45">
      <c r="A143" s="24" t="s">
        <v>33</v>
      </c>
      <c r="B143" s="10">
        <v>137</v>
      </c>
      <c r="C143" s="10" t="s">
        <v>168</v>
      </c>
      <c r="D143" s="10" t="s">
        <v>168</v>
      </c>
      <c r="H143" s="10" t="s">
        <v>298</v>
      </c>
    </row>
    <row r="144" spans="1:8" ht="45">
      <c r="A144" s="24" t="s">
        <v>33</v>
      </c>
      <c r="B144" s="10">
        <v>138</v>
      </c>
      <c r="C144" s="10" t="s">
        <v>169</v>
      </c>
      <c r="D144" s="10" t="s">
        <v>169</v>
      </c>
      <c r="H144" s="10" t="s">
        <v>299</v>
      </c>
    </row>
    <row r="145" spans="1:8" ht="45">
      <c r="A145" s="24" t="s">
        <v>33</v>
      </c>
      <c r="B145" s="10">
        <v>139</v>
      </c>
      <c r="C145" s="10" t="s">
        <v>170</v>
      </c>
      <c r="D145" s="10" t="s">
        <v>170</v>
      </c>
      <c r="H145" s="10" t="s">
        <v>300</v>
      </c>
    </row>
  </sheetData>
  <autoFilter ref="A6:P116"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46"/>
  <sheetViews>
    <sheetView topLeftCell="A136" zoomScale="85" zoomScaleNormal="85" workbookViewId="0">
      <selection activeCell="R141" sqref="R141"/>
    </sheetView>
  </sheetViews>
  <sheetFormatPr defaultRowHeight="15.75"/>
  <cols>
    <col min="1" max="1" width="3.42578125" style="28" customWidth="1"/>
    <col min="2" max="2" width="8.140625" style="28" customWidth="1"/>
    <col min="3" max="3" width="9.42578125" style="29" customWidth="1"/>
    <col min="4" max="4" width="20.7109375" style="28" customWidth="1"/>
    <col min="5" max="5" width="23" style="36" customWidth="1"/>
    <col min="6" max="6" width="15.28515625" style="50" customWidth="1"/>
    <col min="7" max="7" width="14.7109375" style="55" customWidth="1"/>
    <col min="8" max="8" width="15.85546875" style="28" customWidth="1"/>
    <col min="9" max="9" width="12.140625" style="28" customWidth="1"/>
    <col min="10" max="10" width="13.140625" style="28" customWidth="1"/>
    <col min="11" max="11" width="17" style="28" customWidth="1"/>
    <col min="12" max="12" width="30" style="28" customWidth="1"/>
    <col min="13" max="13" width="23.28515625" style="32" customWidth="1"/>
    <col min="14" max="16384" width="9.140625" style="28"/>
  </cols>
  <sheetData>
    <row r="1" spans="1:13">
      <c r="D1" s="77" t="s">
        <v>26</v>
      </c>
      <c r="E1" s="77"/>
      <c r="F1" s="77"/>
      <c r="G1" s="77"/>
      <c r="H1" s="77"/>
      <c r="I1" s="77"/>
      <c r="J1" s="77"/>
      <c r="K1" s="77"/>
      <c r="L1" s="77"/>
      <c r="M1" s="30"/>
    </row>
    <row r="2" spans="1:13">
      <c r="D2" s="78" t="s">
        <v>17</v>
      </c>
      <c r="E2" s="78"/>
      <c r="F2" s="78"/>
      <c r="G2" s="78"/>
      <c r="H2" s="78"/>
      <c r="I2" s="78"/>
      <c r="J2" s="78"/>
      <c r="K2" s="31"/>
    </row>
    <row r="3" spans="1:13">
      <c r="B3" s="79" t="s">
        <v>9</v>
      </c>
      <c r="C3" s="79"/>
      <c r="D3" s="79"/>
      <c r="E3" s="80" t="s">
        <v>29</v>
      </c>
      <c r="F3" s="80"/>
      <c r="G3" s="80"/>
      <c r="H3" s="80"/>
      <c r="I3" s="80"/>
      <c r="K3" s="28" t="s">
        <v>10</v>
      </c>
      <c r="L3" s="28" t="s">
        <v>12</v>
      </c>
    </row>
    <row r="4" spans="1:13" s="36" customFormat="1" ht="31.5">
      <c r="A4" s="33"/>
      <c r="B4" s="81" t="s">
        <v>8</v>
      </c>
      <c r="C4" s="81"/>
      <c r="D4" s="81"/>
      <c r="E4" s="74" t="s">
        <v>301</v>
      </c>
      <c r="F4" s="74"/>
      <c r="G4" s="74"/>
      <c r="H4" s="74"/>
      <c r="I4" s="74"/>
      <c r="J4" s="74"/>
      <c r="K4" s="34" t="s">
        <v>11</v>
      </c>
      <c r="L4" s="34" t="s">
        <v>13</v>
      </c>
      <c r="M4" s="35"/>
    </row>
    <row r="5" spans="1:13">
      <c r="A5" s="33"/>
      <c r="E5" s="75"/>
      <c r="F5" s="75"/>
      <c r="G5" s="75"/>
      <c r="H5" s="75"/>
      <c r="I5" s="75"/>
      <c r="J5" s="7"/>
      <c r="K5" s="7"/>
      <c r="L5" s="7"/>
      <c r="M5" s="9"/>
    </row>
    <row r="6" spans="1:13" ht="47.25">
      <c r="A6" s="33"/>
      <c r="B6" s="37" t="s">
        <v>2</v>
      </c>
      <c r="C6" s="38" t="s">
        <v>0</v>
      </c>
      <c r="D6" s="37" t="s">
        <v>1</v>
      </c>
      <c r="E6" s="37" t="s">
        <v>3</v>
      </c>
      <c r="F6" s="37" t="s">
        <v>18</v>
      </c>
      <c r="G6" s="39" t="s">
        <v>19</v>
      </c>
      <c r="H6" s="37" t="s">
        <v>20</v>
      </c>
      <c r="I6" s="37" t="s">
        <v>21</v>
      </c>
      <c r="J6" s="37" t="s">
        <v>22</v>
      </c>
      <c r="K6" s="37" t="s">
        <v>23</v>
      </c>
      <c r="L6" s="37" t="s">
        <v>24</v>
      </c>
      <c r="M6" s="9" t="s">
        <v>30</v>
      </c>
    </row>
    <row r="7" spans="1:13">
      <c r="A7" s="33"/>
      <c r="B7" s="37">
        <v>1</v>
      </c>
      <c r="C7" s="76">
        <v>2</v>
      </c>
      <c r="D7" s="76"/>
      <c r="E7" s="76"/>
      <c r="F7" s="37">
        <v>3</v>
      </c>
      <c r="G7" s="39">
        <v>4</v>
      </c>
      <c r="H7" s="37">
        <v>5</v>
      </c>
      <c r="I7" s="37">
        <v>6</v>
      </c>
      <c r="J7" s="37">
        <v>7</v>
      </c>
      <c r="K7" s="37">
        <v>8</v>
      </c>
      <c r="L7" s="23">
        <v>9</v>
      </c>
      <c r="M7" s="40"/>
    </row>
    <row r="8" spans="1:13" ht="60">
      <c r="B8" s="24" t="s">
        <v>33</v>
      </c>
      <c r="C8" s="10">
        <v>1</v>
      </c>
      <c r="D8" s="10" t="s">
        <v>36</v>
      </c>
      <c r="E8" s="10" t="s">
        <v>36</v>
      </c>
      <c r="F8" s="41" t="s">
        <v>35</v>
      </c>
      <c r="G8" s="42">
        <v>1</v>
      </c>
      <c r="H8" s="43"/>
      <c r="I8" s="43"/>
      <c r="J8" s="44">
        <f t="shared" ref="J8" si="0">H8*G8</f>
        <v>0</v>
      </c>
      <c r="K8" s="44">
        <f t="shared" ref="K8" si="1">I8*G8</f>
        <v>0</v>
      </c>
      <c r="L8" s="8" t="s">
        <v>32</v>
      </c>
      <c r="M8" s="45">
        <v>6250</v>
      </c>
    </row>
    <row r="9" spans="1:13" ht="60">
      <c r="B9" s="24" t="s">
        <v>33</v>
      </c>
      <c r="C9" s="10">
        <v>2</v>
      </c>
      <c r="D9" s="10" t="s">
        <v>37</v>
      </c>
      <c r="E9" s="10" t="s">
        <v>37</v>
      </c>
      <c r="F9" s="46" t="s">
        <v>35</v>
      </c>
      <c r="G9" s="42">
        <v>3</v>
      </c>
      <c r="H9" s="43"/>
      <c r="I9" s="43"/>
      <c r="J9" s="44">
        <f t="shared" ref="J9:J17" si="2">H9*G9</f>
        <v>0</v>
      </c>
      <c r="K9" s="44">
        <f t="shared" ref="K9:K17" si="3">I9*G9</f>
        <v>0</v>
      </c>
      <c r="L9" s="8" t="s">
        <v>32</v>
      </c>
      <c r="M9" s="45">
        <v>12137.4</v>
      </c>
    </row>
    <row r="10" spans="1:13" ht="60">
      <c r="B10" s="24" t="s">
        <v>33</v>
      </c>
      <c r="C10" s="10">
        <v>3</v>
      </c>
      <c r="D10" s="10" t="s">
        <v>38</v>
      </c>
      <c r="E10" s="10" t="s">
        <v>38</v>
      </c>
      <c r="F10" s="47" t="s">
        <v>35</v>
      </c>
      <c r="G10" s="42">
        <v>56</v>
      </c>
      <c r="H10" s="43"/>
      <c r="I10" s="43"/>
      <c r="J10" s="44">
        <f t="shared" si="2"/>
        <v>0</v>
      </c>
      <c r="K10" s="44">
        <f t="shared" si="3"/>
        <v>0</v>
      </c>
      <c r="L10" s="8" t="s">
        <v>32</v>
      </c>
      <c r="M10" s="45">
        <v>9333.52</v>
      </c>
    </row>
    <row r="11" spans="1:13" ht="60">
      <c r="B11" s="24" t="s">
        <v>33</v>
      </c>
      <c r="C11" s="10">
        <v>4</v>
      </c>
      <c r="D11" s="10" t="s">
        <v>39</v>
      </c>
      <c r="E11" s="10" t="s">
        <v>39</v>
      </c>
      <c r="F11" s="46" t="s">
        <v>35</v>
      </c>
      <c r="G11" s="42">
        <v>3</v>
      </c>
      <c r="H11" s="43"/>
      <c r="I11" s="43"/>
      <c r="J11" s="44">
        <f t="shared" si="2"/>
        <v>0</v>
      </c>
      <c r="K11" s="44">
        <f t="shared" si="3"/>
        <v>0</v>
      </c>
      <c r="L11" s="8" t="s">
        <v>32</v>
      </c>
      <c r="M11" s="45">
        <v>11250</v>
      </c>
    </row>
    <row r="12" spans="1:13" ht="60">
      <c r="B12" s="24" t="s">
        <v>33</v>
      </c>
      <c r="C12" s="10">
        <v>5</v>
      </c>
      <c r="D12" s="10" t="s">
        <v>40</v>
      </c>
      <c r="E12" s="10" t="s">
        <v>40</v>
      </c>
      <c r="F12" s="47" t="s">
        <v>35</v>
      </c>
      <c r="G12" s="42">
        <v>2</v>
      </c>
      <c r="H12" s="43"/>
      <c r="I12" s="43"/>
      <c r="J12" s="44">
        <f t="shared" si="2"/>
        <v>0</v>
      </c>
      <c r="K12" s="44">
        <f t="shared" si="3"/>
        <v>0</v>
      </c>
      <c r="L12" s="8" t="s">
        <v>32</v>
      </c>
      <c r="M12" s="45">
        <v>7500</v>
      </c>
    </row>
    <row r="13" spans="1:13" ht="60">
      <c r="B13" s="24" t="s">
        <v>33</v>
      </c>
      <c r="C13" s="10">
        <v>6</v>
      </c>
      <c r="D13" s="10" t="s">
        <v>41</v>
      </c>
      <c r="E13" s="10" t="s">
        <v>41</v>
      </c>
      <c r="F13" s="47" t="s">
        <v>35</v>
      </c>
      <c r="G13" s="42">
        <v>3</v>
      </c>
      <c r="H13" s="43"/>
      <c r="I13" s="43"/>
      <c r="J13" s="44">
        <f t="shared" si="2"/>
        <v>0</v>
      </c>
      <c r="K13" s="44">
        <f t="shared" si="3"/>
        <v>0</v>
      </c>
      <c r="L13" s="8" t="s">
        <v>32</v>
      </c>
      <c r="M13" s="45">
        <v>7500</v>
      </c>
    </row>
    <row r="14" spans="1:13" ht="60">
      <c r="B14" s="24" t="s">
        <v>33</v>
      </c>
      <c r="C14" s="10">
        <v>7</v>
      </c>
      <c r="D14" s="10" t="s">
        <v>42</v>
      </c>
      <c r="E14" s="10" t="s">
        <v>42</v>
      </c>
      <c r="F14" s="47" t="s">
        <v>35</v>
      </c>
      <c r="G14" s="42">
        <v>4</v>
      </c>
      <c r="H14" s="43"/>
      <c r="I14" s="43"/>
      <c r="J14" s="44">
        <f t="shared" si="2"/>
        <v>0</v>
      </c>
      <c r="K14" s="44">
        <f t="shared" si="3"/>
        <v>0</v>
      </c>
      <c r="L14" s="8" t="s">
        <v>32</v>
      </c>
      <c r="M14" s="45">
        <v>433.36</v>
      </c>
    </row>
    <row r="15" spans="1:13" ht="60">
      <c r="B15" s="24" t="s">
        <v>33</v>
      </c>
      <c r="C15" s="10">
        <v>8</v>
      </c>
      <c r="D15" s="10" t="s">
        <v>302</v>
      </c>
      <c r="E15" s="10" t="s">
        <v>302</v>
      </c>
      <c r="F15" s="47" t="s">
        <v>35</v>
      </c>
      <c r="G15" s="42">
        <v>23</v>
      </c>
      <c r="H15" s="43"/>
      <c r="I15" s="43"/>
      <c r="J15" s="44">
        <f t="shared" si="2"/>
        <v>0</v>
      </c>
      <c r="K15" s="44">
        <f t="shared" si="3"/>
        <v>0</v>
      </c>
      <c r="L15" s="8" t="s">
        <v>32</v>
      </c>
      <c r="M15" s="45">
        <v>9110.99</v>
      </c>
    </row>
    <row r="16" spans="1:13" ht="60">
      <c r="B16" s="24" t="s">
        <v>33</v>
      </c>
      <c r="C16" s="10">
        <v>9</v>
      </c>
      <c r="D16" s="10" t="s">
        <v>43</v>
      </c>
      <c r="E16" s="10" t="s">
        <v>43</v>
      </c>
      <c r="F16" s="47" t="s">
        <v>35</v>
      </c>
      <c r="G16" s="42">
        <v>9</v>
      </c>
      <c r="H16" s="43"/>
      <c r="I16" s="43"/>
      <c r="J16" s="44">
        <f t="shared" si="2"/>
        <v>0</v>
      </c>
      <c r="K16" s="44">
        <f t="shared" si="3"/>
        <v>0</v>
      </c>
      <c r="L16" s="8" t="s">
        <v>32</v>
      </c>
      <c r="M16" s="45">
        <v>900</v>
      </c>
    </row>
    <row r="17" spans="2:13" ht="60">
      <c r="B17" s="24" t="s">
        <v>33</v>
      </c>
      <c r="C17" s="10">
        <v>10</v>
      </c>
      <c r="D17" s="10" t="s">
        <v>44</v>
      </c>
      <c r="E17" s="10" t="s">
        <v>44</v>
      </c>
      <c r="F17" s="47" t="s">
        <v>35</v>
      </c>
      <c r="G17" s="42">
        <v>2</v>
      </c>
      <c r="H17" s="43"/>
      <c r="I17" s="43"/>
      <c r="J17" s="44">
        <f t="shared" si="2"/>
        <v>0</v>
      </c>
      <c r="K17" s="44">
        <f t="shared" si="3"/>
        <v>0</v>
      </c>
      <c r="L17" s="8" t="s">
        <v>32</v>
      </c>
      <c r="M17" s="45">
        <v>1795</v>
      </c>
    </row>
    <row r="18" spans="2:13" ht="60">
      <c r="B18" s="24" t="s">
        <v>33</v>
      </c>
      <c r="C18" s="10">
        <v>11</v>
      </c>
      <c r="D18" s="10" t="s">
        <v>45</v>
      </c>
      <c r="E18" s="10" t="s">
        <v>45</v>
      </c>
      <c r="F18" s="48" t="s">
        <v>35</v>
      </c>
      <c r="G18" s="42">
        <v>4</v>
      </c>
      <c r="H18" s="43"/>
      <c r="I18" s="43"/>
      <c r="J18" s="44">
        <f t="shared" ref="J18:J61" si="4">H18*G18</f>
        <v>0</v>
      </c>
      <c r="K18" s="44">
        <f t="shared" ref="K18:K61" si="5">I18*G18</f>
        <v>0</v>
      </c>
      <c r="L18" s="8" t="s">
        <v>32</v>
      </c>
      <c r="M18" s="45">
        <v>1440</v>
      </c>
    </row>
    <row r="19" spans="2:13" ht="60">
      <c r="B19" s="24" t="s">
        <v>33</v>
      </c>
      <c r="C19" s="10">
        <v>12</v>
      </c>
      <c r="D19" s="10" t="s">
        <v>46</v>
      </c>
      <c r="E19" s="10" t="s">
        <v>46</v>
      </c>
      <c r="F19" s="41" t="s">
        <v>35</v>
      </c>
      <c r="G19" s="42">
        <v>10</v>
      </c>
      <c r="H19" s="43"/>
      <c r="I19" s="43"/>
      <c r="J19" s="44">
        <f t="shared" si="4"/>
        <v>0</v>
      </c>
      <c r="K19" s="44">
        <f t="shared" si="5"/>
        <v>0</v>
      </c>
      <c r="L19" s="8" t="s">
        <v>32</v>
      </c>
      <c r="M19" s="45">
        <v>1743.9</v>
      </c>
    </row>
    <row r="20" spans="2:13" ht="60">
      <c r="B20" s="24" t="s">
        <v>33</v>
      </c>
      <c r="C20" s="10">
        <v>13</v>
      </c>
      <c r="D20" s="10" t="s">
        <v>47</v>
      </c>
      <c r="E20" s="10" t="s">
        <v>47</v>
      </c>
      <c r="F20" s="46" t="s">
        <v>35</v>
      </c>
      <c r="G20" s="42">
        <v>7</v>
      </c>
      <c r="H20" s="43"/>
      <c r="I20" s="43"/>
      <c r="J20" s="44">
        <f t="shared" si="4"/>
        <v>0</v>
      </c>
      <c r="K20" s="44">
        <f t="shared" si="5"/>
        <v>0</v>
      </c>
      <c r="L20" s="8" t="s">
        <v>32</v>
      </c>
      <c r="M20" s="45">
        <v>1391.32</v>
      </c>
    </row>
    <row r="21" spans="2:13" ht="60">
      <c r="B21" s="24" t="s">
        <v>33</v>
      </c>
      <c r="C21" s="10">
        <v>14</v>
      </c>
      <c r="D21" s="10" t="s">
        <v>48</v>
      </c>
      <c r="E21" s="10" t="s">
        <v>48</v>
      </c>
      <c r="F21" s="46" t="s">
        <v>35</v>
      </c>
      <c r="G21" s="49">
        <v>1</v>
      </c>
      <c r="H21" s="43"/>
      <c r="I21" s="43"/>
      <c r="J21" s="44">
        <f t="shared" si="4"/>
        <v>0</v>
      </c>
      <c r="K21" s="44">
        <f t="shared" si="5"/>
        <v>0</v>
      </c>
      <c r="L21" s="8" t="s">
        <v>32</v>
      </c>
      <c r="M21" s="45">
        <v>112.5</v>
      </c>
    </row>
    <row r="22" spans="2:13" ht="60">
      <c r="B22" s="24" t="s">
        <v>33</v>
      </c>
      <c r="C22" s="10">
        <v>15</v>
      </c>
      <c r="D22" s="10" t="s">
        <v>49</v>
      </c>
      <c r="E22" s="10" t="s">
        <v>49</v>
      </c>
      <c r="F22" s="46" t="s">
        <v>35</v>
      </c>
      <c r="G22" s="49">
        <v>18</v>
      </c>
      <c r="H22" s="43"/>
      <c r="I22" s="43"/>
      <c r="J22" s="44">
        <f t="shared" si="4"/>
        <v>0</v>
      </c>
      <c r="K22" s="44">
        <f t="shared" si="5"/>
        <v>0</v>
      </c>
      <c r="L22" s="8" t="s">
        <v>32</v>
      </c>
      <c r="M22" s="45">
        <v>80625.06</v>
      </c>
    </row>
    <row r="23" spans="2:13" ht="60">
      <c r="B23" s="24" t="s">
        <v>33</v>
      </c>
      <c r="C23" s="10">
        <v>16</v>
      </c>
      <c r="D23" s="10" t="s">
        <v>50</v>
      </c>
      <c r="E23" s="10" t="s">
        <v>50</v>
      </c>
      <c r="F23" s="46" t="s">
        <v>35</v>
      </c>
      <c r="G23" s="49">
        <v>2</v>
      </c>
      <c r="H23" s="43"/>
      <c r="I23" s="43"/>
      <c r="J23" s="44">
        <f t="shared" si="4"/>
        <v>0</v>
      </c>
      <c r="K23" s="44">
        <f t="shared" si="5"/>
        <v>0</v>
      </c>
      <c r="L23" s="8" t="s">
        <v>32</v>
      </c>
      <c r="M23" s="45">
        <v>9333.35</v>
      </c>
    </row>
    <row r="24" spans="2:13" ht="60">
      <c r="B24" s="24" t="s">
        <v>33</v>
      </c>
      <c r="C24" s="10">
        <v>17</v>
      </c>
      <c r="D24" s="10" t="s">
        <v>51</v>
      </c>
      <c r="E24" s="10" t="s">
        <v>51</v>
      </c>
      <c r="F24" s="41" t="s">
        <v>35</v>
      </c>
      <c r="G24" s="49">
        <v>2</v>
      </c>
      <c r="H24" s="43"/>
      <c r="I24" s="43"/>
      <c r="J24" s="44">
        <f t="shared" si="4"/>
        <v>0</v>
      </c>
      <c r="K24" s="44">
        <f t="shared" si="5"/>
        <v>0</v>
      </c>
      <c r="L24" s="8" t="s">
        <v>32</v>
      </c>
      <c r="M24" s="45">
        <v>3830</v>
      </c>
    </row>
    <row r="25" spans="2:13" ht="60">
      <c r="B25" s="24" t="s">
        <v>33</v>
      </c>
      <c r="C25" s="10">
        <v>18</v>
      </c>
      <c r="D25" s="10" t="s">
        <v>52</v>
      </c>
      <c r="E25" s="10" t="s">
        <v>52</v>
      </c>
      <c r="F25" s="47" t="s">
        <v>35</v>
      </c>
      <c r="G25" s="49">
        <v>258</v>
      </c>
      <c r="H25" s="43"/>
      <c r="I25" s="43"/>
      <c r="J25" s="44">
        <f t="shared" si="4"/>
        <v>0</v>
      </c>
      <c r="K25" s="44">
        <f t="shared" si="5"/>
        <v>0</v>
      </c>
      <c r="L25" s="8" t="s">
        <v>32</v>
      </c>
      <c r="M25" s="45">
        <v>50310</v>
      </c>
    </row>
    <row r="26" spans="2:13" ht="60">
      <c r="B26" s="24" t="s">
        <v>33</v>
      </c>
      <c r="C26" s="10">
        <v>19</v>
      </c>
      <c r="D26" s="10" t="s">
        <v>53</v>
      </c>
      <c r="E26" s="10" t="s">
        <v>53</v>
      </c>
      <c r="F26" s="46" t="s">
        <v>35</v>
      </c>
      <c r="G26" s="49">
        <v>21</v>
      </c>
      <c r="H26" s="43"/>
      <c r="I26" s="43"/>
      <c r="J26" s="44">
        <f t="shared" si="4"/>
        <v>0</v>
      </c>
      <c r="K26" s="44">
        <f t="shared" si="5"/>
        <v>0</v>
      </c>
      <c r="L26" s="8" t="s">
        <v>32</v>
      </c>
      <c r="M26" s="45">
        <v>8751.9599999999991</v>
      </c>
    </row>
    <row r="27" spans="2:13" ht="67.5">
      <c r="B27" s="24" t="s">
        <v>33</v>
      </c>
      <c r="C27" s="10">
        <v>20</v>
      </c>
      <c r="D27" s="10" t="s">
        <v>54</v>
      </c>
      <c r="E27" s="10" t="s">
        <v>54</v>
      </c>
      <c r="F27" s="41" t="s">
        <v>35</v>
      </c>
      <c r="G27" s="49">
        <v>574</v>
      </c>
      <c r="H27" s="43"/>
      <c r="I27" s="43"/>
      <c r="J27" s="44">
        <f t="shared" si="4"/>
        <v>0</v>
      </c>
      <c r="K27" s="44">
        <f t="shared" si="5"/>
        <v>0</v>
      </c>
      <c r="L27" s="8" t="s">
        <v>32</v>
      </c>
      <c r="M27" s="45">
        <v>13885.06</v>
      </c>
    </row>
    <row r="28" spans="2:13" ht="67.5">
      <c r="B28" s="24" t="s">
        <v>33</v>
      </c>
      <c r="C28" s="10">
        <v>21</v>
      </c>
      <c r="D28" s="10" t="s">
        <v>55</v>
      </c>
      <c r="E28" s="10" t="s">
        <v>55</v>
      </c>
      <c r="F28" s="41" t="s">
        <v>35</v>
      </c>
      <c r="G28" s="49">
        <v>635</v>
      </c>
      <c r="H28" s="43"/>
      <c r="I28" s="43"/>
      <c r="J28" s="44">
        <f t="shared" si="4"/>
        <v>0</v>
      </c>
      <c r="K28" s="44">
        <f t="shared" si="5"/>
        <v>0</v>
      </c>
      <c r="L28" s="8" t="s">
        <v>32</v>
      </c>
      <c r="M28" s="45">
        <v>15360.65</v>
      </c>
    </row>
    <row r="29" spans="2:13" ht="60">
      <c r="B29" s="24" t="s">
        <v>33</v>
      </c>
      <c r="C29" s="10">
        <v>22</v>
      </c>
      <c r="D29" s="10" t="s">
        <v>56</v>
      </c>
      <c r="E29" s="10" t="s">
        <v>56</v>
      </c>
      <c r="F29" s="41" t="s">
        <v>35</v>
      </c>
      <c r="G29" s="49">
        <v>26</v>
      </c>
      <c r="H29" s="43"/>
      <c r="I29" s="43"/>
      <c r="J29" s="44">
        <f t="shared" si="4"/>
        <v>0</v>
      </c>
      <c r="K29" s="44">
        <f t="shared" si="5"/>
        <v>0</v>
      </c>
      <c r="L29" s="8" t="s">
        <v>32</v>
      </c>
      <c r="M29" s="45">
        <v>43167.8</v>
      </c>
    </row>
    <row r="30" spans="2:13" ht="60">
      <c r="B30" s="24" t="s">
        <v>33</v>
      </c>
      <c r="C30" s="10">
        <v>23</v>
      </c>
      <c r="D30" s="10" t="s">
        <v>57</v>
      </c>
      <c r="E30" s="10" t="s">
        <v>57</v>
      </c>
      <c r="F30" s="41" t="s">
        <v>35</v>
      </c>
      <c r="G30" s="49">
        <v>66</v>
      </c>
      <c r="H30" s="43"/>
      <c r="I30" s="43"/>
      <c r="J30" s="44">
        <f t="shared" si="4"/>
        <v>0</v>
      </c>
      <c r="K30" s="44">
        <f t="shared" si="5"/>
        <v>0</v>
      </c>
      <c r="L30" s="8" t="s">
        <v>32</v>
      </c>
      <c r="M30" s="45">
        <v>990</v>
      </c>
    </row>
    <row r="31" spans="2:13" ht="60">
      <c r="B31" s="24" t="s">
        <v>33</v>
      </c>
      <c r="C31" s="10">
        <v>24</v>
      </c>
      <c r="D31" s="10" t="s">
        <v>58</v>
      </c>
      <c r="E31" s="10" t="s">
        <v>58</v>
      </c>
      <c r="F31" s="41" t="s">
        <v>35</v>
      </c>
      <c r="G31" s="49">
        <v>5</v>
      </c>
      <c r="H31" s="43"/>
      <c r="I31" s="43"/>
      <c r="J31" s="44">
        <f t="shared" si="4"/>
        <v>0</v>
      </c>
      <c r="K31" s="44">
        <f t="shared" si="5"/>
        <v>0</v>
      </c>
      <c r="L31" s="8" t="s">
        <v>32</v>
      </c>
      <c r="M31" s="45">
        <v>15137.5</v>
      </c>
    </row>
    <row r="32" spans="2:13" ht="60">
      <c r="B32" s="24" t="s">
        <v>33</v>
      </c>
      <c r="C32" s="10">
        <v>25</v>
      </c>
      <c r="D32" s="10" t="s">
        <v>59</v>
      </c>
      <c r="E32" s="10" t="s">
        <v>59</v>
      </c>
      <c r="F32" s="41" t="s">
        <v>35</v>
      </c>
      <c r="G32" s="49">
        <v>9</v>
      </c>
      <c r="H32" s="43"/>
      <c r="I32" s="43"/>
      <c r="J32" s="44">
        <f t="shared" si="4"/>
        <v>0</v>
      </c>
      <c r="K32" s="44">
        <f t="shared" si="5"/>
        <v>0</v>
      </c>
      <c r="L32" s="8" t="s">
        <v>32</v>
      </c>
      <c r="M32" s="45">
        <v>5403.6</v>
      </c>
    </row>
    <row r="33" spans="2:13" ht="60">
      <c r="B33" s="24" t="s">
        <v>33</v>
      </c>
      <c r="C33" s="10">
        <v>26</v>
      </c>
      <c r="D33" s="10" t="s">
        <v>60</v>
      </c>
      <c r="E33" s="10" t="s">
        <v>60</v>
      </c>
      <c r="F33" s="41" t="s">
        <v>35</v>
      </c>
      <c r="G33" s="49">
        <v>34</v>
      </c>
      <c r="H33" s="43"/>
      <c r="I33" s="43"/>
      <c r="J33" s="44">
        <f t="shared" si="4"/>
        <v>0</v>
      </c>
      <c r="K33" s="44">
        <f t="shared" si="5"/>
        <v>0</v>
      </c>
      <c r="L33" s="8" t="s">
        <v>32</v>
      </c>
      <c r="M33" s="45">
        <v>1133.56</v>
      </c>
    </row>
    <row r="34" spans="2:13" ht="60">
      <c r="B34" s="24" t="s">
        <v>33</v>
      </c>
      <c r="C34" s="10">
        <v>27</v>
      </c>
      <c r="D34" s="10" t="s">
        <v>61</v>
      </c>
      <c r="E34" s="10" t="s">
        <v>61</v>
      </c>
      <c r="F34" s="41" t="s">
        <v>35</v>
      </c>
      <c r="G34" s="49">
        <v>34</v>
      </c>
      <c r="H34" s="43"/>
      <c r="I34" s="43"/>
      <c r="J34" s="44">
        <f t="shared" si="4"/>
        <v>0</v>
      </c>
      <c r="K34" s="44">
        <f t="shared" si="5"/>
        <v>0</v>
      </c>
      <c r="L34" s="8" t="s">
        <v>32</v>
      </c>
      <c r="M34" s="45">
        <v>1133.56</v>
      </c>
    </row>
    <row r="35" spans="2:13" ht="60">
      <c r="B35" s="24" t="s">
        <v>33</v>
      </c>
      <c r="C35" s="10">
        <v>28</v>
      </c>
      <c r="D35" s="10" t="s">
        <v>62</v>
      </c>
      <c r="E35" s="10" t="s">
        <v>62</v>
      </c>
      <c r="F35" s="41" t="s">
        <v>35</v>
      </c>
      <c r="G35" s="49">
        <v>14</v>
      </c>
      <c r="H35" s="43"/>
      <c r="I35" s="43"/>
      <c r="J35" s="44">
        <f t="shared" si="4"/>
        <v>0</v>
      </c>
      <c r="K35" s="44">
        <f t="shared" si="5"/>
        <v>0</v>
      </c>
      <c r="L35" s="8" t="s">
        <v>32</v>
      </c>
      <c r="M35" s="45">
        <v>23860.2</v>
      </c>
    </row>
    <row r="36" spans="2:13" ht="78.75">
      <c r="B36" s="24" t="s">
        <v>33</v>
      </c>
      <c r="C36" s="10">
        <v>29</v>
      </c>
      <c r="D36" s="10" t="s">
        <v>63</v>
      </c>
      <c r="E36" s="10" t="s">
        <v>63</v>
      </c>
      <c r="F36" s="41" t="s">
        <v>35</v>
      </c>
      <c r="G36" s="49">
        <v>193</v>
      </c>
      <c r="H36" s="43"/>
      <c r="I36" s="43"/>
      <c r="J36" s="44">
        <f t="shared" si="4"/>
        <v>0</v>
      </c>
      <c r="K36" s="44">
        <f t="shared" si="5"/>
        <v>0</v>
      </c>
      <c r="L36" s="8" t="s">
        <v>32</v>
      </c>
      <c r="M36" s="45">
        <v>282262.5</v>
      </c>
    </row>
    <row r="37" spans="2:13" ht="112.5">
      <c r="B37" s="24" t="s">
        <v>33</v>
      </c>
      <c r="C37" s="10">
        <v>30</v>
      </c>
      <c r="D37" s="10" t="s">
        <v>64</v>
      </c>
      <c r="E37" s="10" t="s">
        <v>64</v>
      </c>
      <c r="F37" s="41" t="s">
        <v>35</v>
      </c>
      <c r="G37" s="49">
        <v>45</v>
      </c>
      <c r="H37" s="43"/>
      <c r="I37" s="43"/>
      <c r="J37" s="44">
        <f t="shared" si="4"/>
        <v>0</v>
      </c>
      <c r="K37" s="44">
        <f t="shared" si="5"/>
        <v>0</v>
      </c>
      <c r="L37" s="8" t="s">
        <v>32</v>
      </c>
      <c r="M37" s="45">
        <v>28125</v>
      </c>
    </row>
    <row r="38" spans="2:13" ht="90">
      <c r="B38" s="24" t="s">
        <v>33</v>
      </c>
      <c r="C38" s="10">
        <v>31</v>
      </c>
      <c r="D38" s="10" t="s">
        <v>65</v>
      </c>
      <c r="E38" s="10" t="s">
        <v>65</v>
      </c>
      <c r="F38" s="41" t="s">
        <v>35</v>
      </c>
      <c r="G38" s="49">
        <v>8</v>
      </c>
      <c r="H38" s="43"/>
      <c r="I38" s="43"/>
      <c r="J38" s="44">
        <f t="shared" si="4"/>
        <v>0</v>
      </c>
      <c r="K38" s="44">
        <f t="shared" si="5"/>
        <v>0</v>
      </c>
      <c r="L38" s="8" t="s">
        <v>32</v>
      </c>
      <c r="M38" s="45">
        <v>13333.36</v>
      </c>
    </row>
    <row r="39" spans="2:13" ht="90">
      <c r="B39" s="24" t="s">
        <v>33</v>
      </c>
      <c r="C39" s="10">
        <v>32</v>
      </c>
      <c r="D39" s="10" t="s">
        <v>66</v>
      </c>
      <c r="E39" s="10" t="s">
        <v>66</v>
      </c>
      <c r="F39" s="41" t="s">
        <v>35</v>
      </c>
      <c r="G39" s="49">
        <v>78</v>
      </c>
      <c r="H39" s="43"/>
      <c r="I39" s="43"/>
      <c r="J39" s="44">
        <f t="shared" si="4"/>
        <v>0</v>
      </c>
      <c r="K39" s="44">
        <f t="shared" si="5"/>
        <v>0</v>
      </c>
      <c r="L39" s="8" t="s">
        <v>32</v>
      </c>
      <c r="M39" s="45">
        <v>10977.92</v>
      </c>
    </row>
    <row r="40" spans="2:13" ht="90">
      <c r="B40" s="24" t="s">
        <v>33</v>
      </c>
      <c r="C40" s="10">
        <v>33</v>
      </c>
      <c r="D40" s="10" t="s">
        <v>67</v>
      </c>
      <c r="E40" s="10" t="s">
        <v>67</v>
      </c>
      <c r="F40" s="41" t="s">
        <v>35</v>
      </c>
      <c r="G40" s="49">
        <v>20</v>
      </c>
      <c r="H40" s="43"/>
      <c r="I40" s="43"/>
      <c r="J40" s="44">
        <f t="shared" si="4"/>
        <v>0</v>
      </c>
      <c r="K40" s="44">
        <f t="shared" si="5"/>
        <v>0</v>
      </c>
      <c r="L40" s="8" t="s">
        <v>32</v>
      </c>
      <c r="M40" s="45">
        <v>5833.6</v>
      </c>
    </row>
    <row r="41" spans="2:13" ht="90">
      <c r="B41" s="24" t="s">
        <v>33</v>
      </c>
      <c r="C41" s="10">
        <v>34</v>
      </c>
      <c r="D41" s="10" t="s">
        <v>68</v>
      </c>
      <c r="E41" s="10" t="s">
        <v>68</v>
      </c>
      <c r="F41" s="41" t="s">
        <v>35</v>
      </c>
      <c r="G41" s="49">
        <v>29</v>
      </c>
      <c r="H41" s="43"/>
      <c r="I41" s="43"/>
      <c r="J41" s="44">
        <f t="shared" si="4"/>
        <v>0</v>
      </c>
      <c r="K41" s="44">
        <f t="shared" si="5"/>
        <v>0</v>
      </c>
      <c r="L41" s="8" t="s">
        <v>32</v>
      </c>
      <c r="M41" s="45">
        <v>4681.76</v>
      </c>
    </row>
    <row r="42" spans="2:13" ht="90">
      <c r="B42" s="24" t="s">
        <v>33</v>
      </c>
      <c r="C42" s="10">
        <v>35</v>
      </c>
      <c r="D42" s="10" t="s">
        <v>69</v>
      </c>
      <c r="E42" s="10" t="s">
        <v>69</v>
      </c>
      <c r="F42" s="41" t="s">
        <v>35</v>
      </c>
      <c r="G42" s="49">
        <v>84</v>
      </c>
      <c r="H42" s="43"/>
      <c r="I42" s="43"/>
      <c r="J42" s="44">
        <f t="shared" si="4"/>
        <v>0</v>
      </c>
      <c r="K42" s="44">
        <f t="shared" si="5"/>
        <v>0</v>
      </c>
      <c r="L42" s="8" t="s">
        <v>32</v>
      </c>
      <c r="M42" s="45">
        <v>13560.96</v>
      </c>
    </row>
    <row r="43" spans="2:13" ht="90">
      <c r="B43" s="24" t="s">
        <v>33</v>
      </c>
      <c r="C43" s="10">
        <v>36</v>
      </c>
      <c r="D43" s="10" t="s">
        <v>70</v>
      </c>
      <c r="E43" s="10" t="s">
        <v>70</v>
      </c>
      <c r="F43" s="41" t="s">
        <v>35</v>
      </c>
      <c r="G43" s="49">
        <v>33</v>
      </c>
      <c r="H43" s="43"/>
      <c r="I43" s="43"/>
      <c r="J43" s="44">
        <f t="shared" si="4"/>
        <v>0</v>
      </c>
      <c r="K43" s="44">
        <f t="shared" si="5"/>
        <v>0</v>
      </c>
      <c r="L43" s="8" t="s">
        <v>32</v>
      </c>
      <c r="M43" s="45">
        <v>5327.52</v>
      </c>
    </row>
    <row r="44" spans="2:13" ht="90">
      <c r="B44" s="24" t="s">
        <v>33</v>
      </c>
      <c r="C44" s="10">
        <v>37</v>
      </c>
      <c r="D44" s="10" t="s">
        <v>71</v>
      </c>
      <c r="E44" s="10" t="s">
        <v>71</v>
      </c>
      <c r="F44" s="41" t="s">
        <v>35</v>
      </c>
      <c r="G44" s="49">
        <v>35</v>
      </c>
      <c r="H44" s="43"/>
      <c r="I44" s="43"/>
      <c r="J44" s="44">
        <f t="shared" si="4"/>
        <v>0</v>
      </c>
      <c r="K44" s="44">
        <f t="shared" si="5"/>
        <v>0</v>
      </c>
      <c r="L44" s="8" t="s">
        <v>32</v>
      </c>
      <c r="M44" s="45">
        <v>4681.76</v>
      </c>
    </row>
    <row r="45" spans="2:13" ht="78.75">
      <c r="B45" s="24" t="s">
        <v>33</v>
      </c>
      <c r="C45" s="10">
        <v>38</v>
      </c>
      <c r="D45" s="10" t="s">
        <v>72</v>
      </c>
      <c r="E45" s="10" t="s">
        <v>72</v>
      </c>
      <c r="F45" s="41" t="s">
        <v>35</v>
      </c>
      <c r="G45" s="49">
        <v>85</v>
      </c>
      <c r="H45" s="43"/>
      <c r="I45" s="43"/>
      <c r="J45" s="44">
        <f t="shared" si="4"/>
        <v>0</v>
      </c>
      <c r="K45" s="44">
        <f t="shared" si="5"/>
        <v>0</v>
      </c>
      <c r="L45" s="8" t="s">
        <v>32</v>
      </c>
      <c r="M45" s="45">
        <v>6375</v>
      </c>
    </row>
    <row r="46" spans="2:13" ht="78.75">
      <c r="B46" s="24" t="s">
        <v>33</v>
      </c>
      <c r="C46" s="10">
        <v>39</v>
      </c>
      <c r="D46" s="10" t="s">
        <v>73</v>
      </c>
      <c r="E46" s="10" t="s">
        <v>73</v>
      </c>
      <c r="F46" s="41" t="s">
        <v>35</v>
      </c>
      <c r="G46" s="49">
        <v>31</v>
      </c>
      <c r="H46" s="43"/>
      <c r="I46" s="43"/>
      <c r="J46" s="44">
        <f t="shared" si="4"/>
        <v>0</v>
      </c>
      <c r="K46" s="44">
        <f t="shared" si="5"/>
        <v>0</v>
      </c>
      <c r="L46" s="8" t="s">
        <v>32</v>
      </c>
      <c r="M46" s="45">
        <v>2325</v>
      </c>
    </row>
    <row r="47" spans="2:13" ht="78.75">
      <c r="B47" s="24" t="s">
        <v>33</v>
      </c>
      <c r="C47" s="10">
        <v>40</v>
      </c>
      <c r="D47" s="10" t="s">
        <v>74</v>
      </c>
      <c r="E47" s="10" t="s">
        <v>74</v>
      </c>
      <c r="F47" s="41" t="s">
        <v>35</v>
      </c>
      <c r="G47" s="49">
        <v>15</v>
      </c>
      <c r="H47" s="43"/>
      <c r="I47" s="43"/>
      <c r="J47" s="44">
        <f t="shared" si="4"/>
        <v>0</v>
      </c>
      <c r="K47" s="44">
        <f t="shared" si="5"/>
        <v>0</v>
      </c>
      <c r="L47" s="8" t="s">
        <v>32</v>
      </c>
      <c r="M47" s="45">
        <v>5775</v>
      </c>
    </row>
    <row r="48" spans="2:13" ht="78.75">
      <c r="B48" s="24" t="s">
        <v>33</v>
      </c>
      <c r="C48" s="10">
        <v>41</v>
      </c>
      <c r="D48" s="10" t="s">
        <v>303</v>
      </c>
      <c r="E48" s="10" t="s">
        <v>303</v>
      </c>
      <c r="F48" s="41" t="s">
        <v>35</v>
      </c>
      <c r="G48" s="49">
        <v>212</v>
      </c>
      <c r="H48" s="43"/>
      <c r="I48" s="43"/>
      <c r="J48" s="44">
        <f t="shared" si="4"/>
        <v>0</v>
      </c>
      <c r="K48" s="44">
        <f t="shared" si="5"/>
        <v>0</v>
      </c>
      <c r="L48" s="8" t="s">
        <v>32</v>
      </c>
      <c r="M48" s="45">
        <v>15613.51</v>
      </c>
    </row>
    <row r="49" spans="2:13" ht="60">
      <c r="B49" s="24" t="s">
        <v>33</v>
      </c>
      <c r="C49" s="10">
        <v>42</v>
      </c>
      <c r="D49" s="10" t="s">
        <v>75</v>
      </c>
      <c r="E49" s="10" t="s">
        <v>75</v>
      </c>
      <c r="F49" s="41" t="s">
        <v>35</v>
      </c>
      <c r="G49" s="49">
        <v>15</v>
      </c>
      <c r="H49" s="43"/>
      <c r="I49" s="43"/>
      <c r="J49" s="44">
        <f t="shared" si="4"/>
        <v>0</v>
      </c>
      <c r="K49" s="44">
        <f t="shared" si="5"/>
        <v>0</v>
      </c>
      <c r="L49" s="8" t="s">
        <v>32</v>
      </c>
      <c r="M49" s="45">
        <v>11250</v>
      </c>
    </row>
    <row r="50" spans="2:13" ht="60">
      <c r="B50" s="24" t="s">
        <v>33</v>
      </c>
      <c r="C50" s="10">
        <v>43</v>
      </c>
      <c r="D50" s="10" t="s">
        <v>76</v>
      </c>
      <c r="E50" s="10" t="s">
        <v>76</v>
      </c>
      <c r="F50" s="41" t="s">
        <v>35</v>
      </c>
      <c r="G50" s="49">
        <v>215</v>
      </c>
      <c r="H50" s="43"/>
      <c r="I50" s="43"/>
      <c r="J50" s="44">
        <f t="shared" si="4"/>
        <v>0</v>
      </c>
      <c r="K50" s="44">
        <f t="shared" si="5"/>
        <v>0</v>
      </c>
      <c r="L50" s="8" t="s">
        <v>32</v>
      </c>
      <c r="M50" s="45">
        <v>24187.5</v>
      </c>
    </row>
    <row r="51" spans="2:13" ht="60">
      <c r="B51" s="24" t="s">
        <v>33</v>
      </c>
      <c r="C51" s="10">
        <v>44</v>
      </c>
      <c r="D51" s="10" t="s">
        <v>77</v>
      </c>
      <c r="E51" s="10" t="s">
        <v>77</v>
      </c>
      <c r="F51" s="41" t="s">
        <v>35</v>
      </c>
      <c r="G51" s="49">
        <v>720</v>
      </c>
      <c r="H51" s="43"/>
      <c r="I51" s="43"/>
      <c r="J51" s="44">
        <f t="shared" si="4"/>
        <v>0</v>
      </c>
      <c r="K51" s="44">
        <f t="shared" si="5"/>
        <v>0</v>
      </c>
      <c r="L51" s="8" t="s">
        <v>32</v>
      </c>
      <c r="M51" s="45">
        <v>126000</v>
      </c>
    </row>
    <row r="52" spans="2:13" ht="60">
      <c r="B52" s="24" t="s">
        <v>33</v>
      </c>
      <c r="C52" s="10">
        <v>45</v>
      </c>
      <c r="D52" s="10" t="s">
        <v>78</v>
      </c>
      <c r="E52" s="10" t="s">
        <v>78</v>
      </c>
      <c r="F52" s="41" t="s">
        <v>35</v>
      </c>
      <c r="G52" s="49">
        <v>445</v>
      </c>
      <c r="H52" s="43"/>
      <c r="I52" s="43"/>
      <c r="J52" s="44">
        <f t="shared" si="4"/>
        <v>0</v>
      </c>
      <c r="K52" s="44">
        <f t="shared" si="5"/>
        <v>0</v>
      </c>
      <c r="L52" s="8" t="s">
        <v>32</v>
      </c>
      <c r="M52" s="45">
        <v>77875</v>
      </c>
    </row>
    <row r="53" spans="2:13" ht="67.5">
      <c r="B53" s="24" t="s">
        <v>33</v>
      </c>
      <c r="C53" s="10">
        <v>46</v>
      </c>
      <c r="D53" s="10" t="s">
        <v>79</v>
      </c>
      <c r="E53" s="10" t="s">
        <v>79</v>
      </c>
      <c r="F53" s="41" t="s">
        <v>35</v>
      </c>
      <c r="G53" s="49">
        <v>2</v>
      </c>
      <c r="H53" s="43"/>
      <c r="I53" s="43"/>
      <c r="J53" s="44">
        <f t="shared" si="4"/>
        <v>0</v>
      </c>
      <c r="K53" s="44">
        <f t="shared" si="5"/>
        <v>0</v>
      </c>
      <c r="L53" s="8" t="s">
        <v>32</v>
      </c>
      <c r="M53" s="45">
        <v>23333.35</v>
      </c>
    </row>
    <row r="54" spans="2:13" ht="60">
      <c r="B54" s="24" t="s">
        <v>33</v>
      </c>
      <c r="C54" s="10">
        <v>47</v>
      </c>
      <c r="D54" s="10" t="s">
        <v>80</v>
      </c>
      <c r="E54" s="10" t="s">
        <v>80</v>
      </c>
      <c r="F54" s="41" t="s">
        <v>35</v>
      </c>
      <c r="G54" s="49">
        <v>81</v>
      </c>
      <c r="H54" s="43"/>
      <c r="I54" s="43"/>
      <c r="J54" s="44">
        <f t="shared" si="4"/>
        <v>0</v>
      </c>
      <c r="K54" s="44">
        <f t="shared" si="5"/>
        <v>0</v>
      </c>
      <c r="L54" s="8" t="s">
        <v>32</v>
      </c>
      <c r="M54" s="45">
        <v>87750.55</v>
      </c>
    </row>
    <row r="55" spans="2:13" ht="60">
      <c r="B55" s="24" t="s">
        <v>33</v>
      </c>
      <c r="C55" s="10">
        <v>48</v>
      </c>
      <c r="D55" s="10" t="s">
        <v>81</v>
      </c>
      <c r="E55" s="10" t="s">
        <v>81</v>
      </c>
      <c r="F55" s="41" t="s">
        <v>35</v>
      </c>
      <c r="G55" s="49">
        <v>26</v>
      </c>
      <c r="H55" s="43"/>
      <c r="I55" s="43"/>
      <c r="J55" s="44">
        <f t="shared" si="4"/>
        <v>0</v>
      </c>
      <c r="K55" s="44">
        <f t="shared" si="5"/>
        <v>0</v>
      </c>
      <c r="L55" s="8" t="s">
        <v>32</v>
      </c>
      <c r="M55" s="45">
        <v>20583.419999999998</v>
      </c>
    </row>
    <row r="56" spans="2:13" ht="60">
      <c r="B56" s="24" t="s">
        <v>33</v>
      </c>
      <c r="C56" s="10">
        <v>49</v>
      </c>
      <c r="D56" s="10" t="s">
        <v>82</v>
      </c>
      <c r="E56" s="10" t="s">
        <v>82</v>
      </c>
      <c r="F56" s="41" t="s">
        <v>35</v>
      </c>
      <c r="G56" s="49">
        <v>14</v>
      </c>
      <c r="H56" s="43"/>
      <c r="I56" s="43"/>
      <c r="J56" s="44">
        <f t="shared" si="4"/>
        <v>0</v>
      </c>
      <c r="K56" s="44">
        <f t="shared" si="5"/>
        <v>0</v>
      </c>
      <c r="L56" s="8" t="s">
        <v>32</v>
      </c>
      <c r="M56" s="45">
        <v>29166.76</v>
      </c>
    </row>
    <row r="57" spans="2:13" ht="60">
      <c r="B57" s="24" t="s">
        <v>33</v>
      </c>
      <c r="C57" s="10">
        <v>50</v>
      </c>
      <c r="D57" s="10" t="s">
        <v>83</v>
      </c>
      <c r="E57" s="10" t="s">
        <v>83</v>
      </c>
      <c r="F57" s="41" t="s">
        <v>35</v>
      </c>
      <c r="G57" s="49">
        <v>1</v>
      </c>
      <c r="H57" s="43"/>
      <c r="I57" s="43"/>
      <c r="J57" s="44">
        <f t="shared" si="4"/>
        <v>0</v>
      </c>
      <c r="K57" s="44">
        <f t="shared" si="5"/>
        <v>0</v>
      </c>
      <c r="L57" s="8" t="s">
        <v>32</v>
      </c>
      <c r="M57" s="45">
        <v>5000</v>
      </c>
    </row>
    <row r="58" spans="2:13" ht="60">
      <c r="B58" s="24" t="s">
        <v>33</v>
      </c>
      <c r="C58" s="10">
        <v>51</v>
      </c>
      <c r="D58" s="10" t="s">
        <v>84</v>
      </c>
      <c r="E58" s="10" t="s">
        <v>84</v>
      </c>
      <c r="F58" s="41" t="s">
        <v>35</v>
      </c>
      <c r="G58" s="49">
        <v>43</v>
      </c>
      <c r="H58" s="43"/>
      <c r="I58" s="43"/>
      <c r="J58" s="44">
        <f t="shared" si="4"/>
        <v>0</v>
      </c>
      <c r="K58" s="44">
        <f t="shared" si="5"/>
        <v>0</v>
      </c>
      <c r="L58" s="8" t="s">
        <v>32</v>
      </c>
      <c r="M58" s="45">
        <v>6450</v>
      </c>
    </row>
    <row r="59" spans="2:13" ht="60">
      <c r="B59" s="24" t="s">
        <v>33</v>
      </c>
      <c r="C59" s="10">
        <v>52</v>
      </c>
      <c r="D59" s="10" t="s">
        <v>85</v>
      </c>
      <c r="E59" s="10" t="s">
        <v>85</v>
      </c>
      <c r="F59" s="41" t="s">
        <v>35</v>
      </c>
      <c r="G59" s="49">
        <v>175</v>
      </c>
      <c r="H59" s="43"/>
      <c r="I59" s="43"/>
      <c r="J59" s="44">
        <f t="shared" si="4"/>
        <v>0</v>
      </c>
      <c r="K59" s="44">
        <f t="shared" si="5"/>
        <v>0</v>
      </c>
      <c r="L59" s="8" t="s">
        <v>32</v>
      </c>
      <c r="M59" s="45">
        <v>16304.75</v>
      </c>
    </row>
    <row r="60" spans="2:13" ht="60">
      <c r="B60" s="24" t="s">
        <v>33</v>
      </c>
      <c r="C60" s="10">
        <v>53</v>
      </c>
      <c r="D60" s="10" t="s">
        <v>86</v>
      </c>
      <c r="E60" s="10" t="s">
        <v>86</v>
      </c>
      <c r="F60" s="41" t="s">
        <v>35</v>
      </c>
      <c r="G60" s="49">
        <v>252</v>
      </c>
      <c r="H60" s="43"/>
      <c r="I60" s="43"/>
      <c r="J60" s="44">
        <f t="shared" si="4"/>
        <v>0</v>
      </c>
      <c r="K60" s="44">
        <f t="shared" si="5"/>
        <v>0</v>
      </c>
      <c r="L60" s="8" t="s">
        <v>32</v>
      </c>
      <c r="M60" s="45">
        <v>27130.32</v>
      </c>
    </row>
    <row r="61" spans="2:13" ht="60">
      <c r="B61" s="24" t="s">
        <v>33</v>
      </c>
      <c r="C61" s="10">
        <v>54</v>
      </c>
      <c r="D61" s="10" t="s">
        <v>87</v>
      </c>
      <c r="E61" s="10" t="s">
        <v>87</v>
      </c>
      <c r="F61" s="41" t="s">
        <v>35</v>
      </c>
      <c r="G61" s="49">
        <v>22</v>
      </c>
      <c r="H61" s="43"/>
      <c r="I61" s="43"/>
      <c r="J61" s="44">
        <f t="shared" si="4"/>
        <v>0</v>
      </c>
      <c r="K61" s="44">
        <f t="shared" si="5"/>
        <v>0</v>
      </c>
      <c r="L61" s="8" t="s">
        <v>32</v>
      </c>
      <c r="M61" s="45">
        <v>3188.46</v>
      </c>
    </row>
    <row r="62" spans="2:13" ht="60">
      <c r="B62" s="24" t="s">
        <v>33</v>
      </c>
      <c r="C62" s="10">
        <v>55</v>
      </c>
      <c r="D62" s="10" t="s">
        <v>88</v>
      </c>
      <c r="E62" s="10" t="s">
        <v>88</v>
      </c>
      <c r="F62" s="41" t="s">
        <v>35</v>
      </c>
      <c r="G62" s="49">
        <v>34</v>
      </c>
      <c r="H62" s="43"/>
      <c r="I62" s="43"/>
      <c r="J62" s="44">
        <f t="shared" ref="J62:J125" si="6">H62*G62</f>
        <v>0</v>
      </c>
      <c r="K62" s="44">
        <f t="shared" ref="K62:K125" si="7">I62*G62</f>
        <v>0</v>
      </c>
      <c r="L62" s="8" t="s">
        <v>32</v>
      </c>
      <c r="M62" s="45">
        <v>2096.67</v>
      </c>
    </row>
    <row r="63" spans="2:13" ht="60">
      <c r="B63" s="24" t="s">
        <v>33</v>
      </c>
      <c r="C63" s="10">
        <v>56</v>
      </c>
      <c r="D63" s="10" t="s">
        <v>89</v>
      </c>
      <c r="E63" s="10" t="s">
        <v>89</v>
      </c>
      <c r="F63" s="41" t="s">
        <v>35</v>
      </c>
      <c r="G63" s="49">
        <v>310</v>
      </c>
      <c r="H63" s="43"/>
      <c r="I63" s="43"/>
      <c r="J63" s="44">
        <f t="shared" si="6"/>
        <v>0</v>
      </c>
      <c r="K63" s="44">
        <f t="shared" si="7"/>
        <v>0</v>
      </c>
      <c r="L63" s="8" t="s">
        <v>32</v>
      </c>
      <c r="M63" s="45">
        <v>23749.1</v>
      </c>
    </row>
    <row r="64" spans="2:13" ht="60">
      <c r="B64" s="24" t="s">
        <v>33</v>
      </c>
      <c r="C64" s="10">
        <v>57</v>
      </c>
      <c r="D64" s="10" t="s">
        <v>90</v>
      </c>
      <c r="E64" s="10" t="s">
        <v>90</v>
      </c>
      <c r="F64" s="41" t="s">
        <v>35</v>
      </c>
      <c r="G64" s="49">
        <v>55</v>
      </c>
      <c r="H64" s="43"/>
      <c r="I64" s="43"/>
      <c r="J64" s="44">
        <f t="shared" si="6"/>
        <v>0</v>
      </c>
      <c r="K64" s="44">
        <f t="shared" si="7"/>
        <v>0</v>
      </c>
      <c r="L64" s="8" t="s">
        <v>32</v>
      </c>
      <c r="M64" s="45">
        <v>6718.25</v>
      </c>
    </row>
    <row r="65" spans="2:13" ht="60">
      <c r="B65" s="24" t="s">
        <v>33</v>
      </c>
      <c r="C65" s="10">
        <v>58</v>
      </c>
      <c r="D65" s="10" t="s">
        <v>91</v>
      </c>
      <c r="E65" s="10" t="s">
        <v>91</v>
      </c>
      <c r="F65" s="41" t="s">
        <v>35</v>
      </c>
      <c r="G65" s="49">
        <v>64</v>
      </c>
      <c r="H65" s="43"/>
      <c r="I65" s="43"/>
      <c r="J65" s="44">
        <f t="shared" si="6"/>
        <v>0</v>
      </c>
      <c r="K65" s="44">
        <f t="shared" si="7"/>
        <v>0</v>
      </c>
      <c r="L65" s="8" t="s">
        <v>32</v>
      </c>
      <c r="M65" s="45">
        <v>9275.52</v>
      </c>
    </row>
    <row r="66" spans="2:13" ht="60">
      <c r="B66" s="24" t="s">
        <v>33</v>
      </c>
      <c r="C66" s="10">
        <v>59</v>
      </c>
      <c r="D66" s="10" t="s">
        <v>92</v>
      </c>
      <c r="E66" s="10" t="s">
        <v>92</v>
      </c>
      <c r="F66" s="41" t="s">
        <v>35</v>
      </c>
      <c r="G66" s="49">
        <v>6</v>
      </c>
      <c r="H66" s="43"/>
      <c r="I66" s="43"/>
      <c r="J66" s="44">
        <f t="shared" si="6"/>
        <v>0</v>
      </c>
      <c r="K66" s="44">
        <f t="shared" si="7"/>
        <v>0</v>
      </c>
      <c r="L66" s="8" t="s">
        <v>32</v>
      </c>
      <c r="M66" s="45">
        <v>5755.56</v>
      </c>
    </row>
    <row r="67" spans="2:13" ht="60">
      <c r="B67" s="24" t="s">
        <v>33</v>
      </c>
      <c r="C67" s="10">
        <v>60</v>
      </c>
      <c r="D67" s="10" t="s">
        <v>93</v>
      </c>
      <c r="E67" s="10" t="s">
        <v>93</v>
      </c>
      <c r="F67" s="41" t="s">
        <v>35</v>
      </c>
      <c r="G67" s="49">
        <v>35</v>
      </c>
      <c r="H67" s="43"/>
      <c r="I67" s="43"/>
      <c r="J67" s="44">
        <f t="shared" si="6"/>
        <v>0</v>
      </c>
      <c r="K67" s="44">
        <f t="shared" si="7"/>
        <v>0</v>
      </c>
      <c r="L67" s="8" t="s">
        <v>32</v>
      </c>
      <c r="M67" s="45">
        <v>327043.84999999998</v>
      </c>
    </row>
    <row r="68" spans="2:13" ht="60">
      <c r="B68" s="24" t="s">
        <v>33</v>
      </c>
      <c r="C68" s="10">
        <v>61</v>
      </c>
      <c r="D68" s="10" t="s">
        <v>94</v>
      </c>
      <c r="E68" s="10" t="s">
        <v>94</v>
      </c>
      <c r="F68" s="41" t="s">
        <v>35</v>
      </c>
      <c r="G68" s="49">
        <v>15</v>
      </c>
      <c r="H68" s="43"/>
      <c r="I68" s="43"/>
      <c r="J68" s="44">
        <f t="shared" si="6"/>
        <v>0</v>
      </c>
      <c r="K68" s="44">
        <f t="shared" si="7"/>
        <v>0</v>
      </c>
      <c r="L68" s="8" t="s">
        <v>32</v>
      </c>
      <c r="M68" s="45">
        <v>22290</v>
      </c>
    </row>
    <row r="69" spans="2:13" ht="60">
      <c r="B69" s="24" t="s">
        <v>33</v>
      </c>
      <c r="C69" s="10">
        <v>62</v>
      </c>
      <c r="D69" s="10" t="s">
        <v>95</v>
      </c>
      <c r="E69" s="10" t="s">
        <v>95</v>
      </c>
      <c r="F69" s="41" t="s">
        <v>35</v>
      </c>
      <c r="G69" s="49">
        <v>17</v>
      </c>
      <c r="H69" s="43"/>
      <c r="I69" s="43"/>
      <c r="J69" s="44">
        <f t="shared" si="6"/>
        <v>0</v>
      </c>
      <c r="K69" s="44">
        <f t="shared" si="7"/>
        <v>0</v>
      </c>
      <c r="L69" s="8" t="s">
        <v>32</v>
      </c>
      <c r="M69" s="45">
        <v>144160</v>
      </c>
    </row>
    <row r="70" spans="2:13" ht="60">
      <c r="B70" s="24" t="s">
        <v>33</v>
      </c>
      <c r="C70" s="10">
        <v>63</v>
      </c>
      <c r="D70" s="10" t="s">
        <v>96</v>
      </c>
      <c r="E70" s="10" t="s">
        <v>96</v>
      </c>
      <c r="F70" s="41" t="s">
        <v>35</v>
      </c>
      <c r="G70" s="49">
        <v>20</v>
      </c>
      <c r="H70" s="43"/>
      <c r="I70" s="43"/>
      <c r="J70" s="44">
        <f t="shared" si="6"/>
        <v>0</v>
      </c>
      <c r="K70" s="44">
        <f t="shared" si="7"/>
        <v>0</v>
      </c>
      <c r="L70" s="8" t="s">
        <v>32</v>
      </c>
      <c r="M70" s="45">
        <v>169600</v>
      </c>
    </row>
    <row r="71" spans="2:13" ht="60">
      <c r="B71" s="24" t="s">
        <v>33</v>
      </c>
      <c r="C71" s="10">
        <v>64</v>
      </c>
      <c r="D71" s="10" t="s">
        <v>97</v>
      </c>
      <c r="E71" s="10" t="s">
        <v>97</v>
      </c>
      <c r="F71" s="41" t="s">
        <v>35</v>
      </c>
      <c r="G71" s="49">
        <v>18</v>
      </c>
      <c r="H71" s="43"/>
      <c r="I71" s="43"/>
      <c r="J71" s="44">
        <f t="shared" si="6"/>
        <v>0</v>
      </c>
      <c r="K71" s="44">
        <f t="shared" si="7"/>
        <v>0</v>
      </c>
      <c r="L71" s="8" t="s">
        <v>32</v>
      </c>
      <c r="M71" s="45">
        <v>2880</v>
      </c>
    </row>
    <row r="72" spans="2:13" ht="60">
      <c r="B72" s="24" t="s">
        <v>33</v>
      </c>
      <c r="C72" s="10">
        <v>65</v>
      </c>
      <c r="D72" s="10" t="s">
        <v>98</v>
      </c>
      <c r="E72" s="10" t="s">
        <v>98</v>
      </c>
      <c r="F72" s="41" t="s">
        <v>35</v>
      </c>
      <c r="G72" s="49">
        <v>15</v>
      </c>
      <c r="H72" s="43"/>
      <c r="I72" s="43"/>
      <c r="J72" s="44">
        <f t="shared" si="6"/>
        <v>0</v>
      </c>
      <c r="K72" s="44">
        <f t="shared" si="7"/>
        <v>0</v>
      </c>
      <c r="L72" s="8" t="s">
        <v>32</v>
      </c>
      <c r="M72" s="45">
        <v>2400</v>
      </c>
    </row>
    <row r="73" spans="2:13" ht="60">
      <c r="B73" s="24" t="s">
        <v>33</v>
      </c>
      <c r="C73" s="10">
        <v>66</v>
      </c>
      <c r="D73" s="10" t="s">
        <v>99</v>
      </c>
      <c r="E73" s="10" t="s">
        <v>99</v>
      </c>
      <c r="F73" s="41" t="s">
        <v>35</v>
      </c>
      <c r="G73" s="49">
        <v>8</v>
      </c>
      <c r="H73" s="43"/>
      <c r="I73" s="43"/>
      <c r="J73" s="44">
        <f t="shared" si="6"/>
        <v>0</v>
      </c>
      <c r="K73" s="44">
        <f t="shared" si="7"/>
        <v>0</v>
      </c>
      <c r="L73" s="8" t="s">
        <v>32</v>
      </c>
      <c r="M73" s="45">
        <v>1280</v>
      </c>
    </row>
    <row r="74" spans="2:13" ht="60">
      <c r="B74" s="24" t="s">
        <v>33</v>
      </c>
      <c r="C74" s="10">
        <v>67</v>
      </c>
      <c r="D74" s="10" t="s">
        <v>100</v>
      </c>
      <c r="E74" s="10" t="s">
        <v>100</v>
      </c>
      <c r="F74" s="41" t="s">
        <v>35</v>
      </c>
      <c r="G74" s="49">
        <v>14</v>
      </c>
      <c r="H74" s="43"/>
      <c r="I74" s="43"/>
      <c r="J74" s="44">
        <f t="shared" si="6"/>
        <v>0</v>
      </c>
      <c r="K74" s="44">
        <f t="shared" si="7"/>
        <v>0</v>
      </c>
      <c r="L74" s="8" t="s">
        <v>32</v>
      </c>
      <c r="M74" s="45">
        <v>7000</v>
      </c>
    </row>
    <row r="75" spans="2:13" ht="60">
      <c r="B75" s="24" t="s">
        <v>33</v>
      </c>
      <c r="C75" s="10">
        <v>68</v>
      </c>
      <c r="D75" s="10" t="s">
        <v>101</v>
      </c>
      <c r="E75" s="10" t="s">
        <v>101</v>
      </c>
      <c r="F75" s="41" t="s">
        <v>35</v>
      </c>
      <c r="G75" s="49">
        <v>2</v>
      </c>
      <c r="H75" s="43"/>
      <c r="I75" s="43"/>
      <c r="J75" s="44">
        <f t="shared" si="6"/>
        <v>0</v>
      </c>
      <c r="K75" s="44">
        <f t="shared" si="7"/>
        <v>0</v>
      </c>
      <c r="L75" s="8" t="s">
        <v>32</v>
      </c>
      <c r="M75" s="45">
        <v>612</v>
      </c>
    </row>
    <row r="76" spans="2:13" ht="60">
      <c r="B76" s="24" t="s">
        <v>33</v>
      </c>
      <c r="C76" s="10">
        <v>69</v>
      </c>
      <c r="D76" s="10" t="s">
        <v>102</v>
      </c>
      <c r="E76" s="10" t="s">
        <v>102</v>
      </c>
      <c r="F76" s="41" t="s">
        <v>35</v>
      </c>
      <c r="G76" s="49">
        <v>5</v>
      </c>
      <c r="H76" s="43"/>
      <c r="I76" s="43"/>
      <c r="J76" s="44">
        <f t="shared" si="6"/>
        <v>0</v>
      </c>
      <c r="K76" s="44">
        <f t="shared" si="7"/>
        <v>0</v>
      </c>
      <c r="L76" s="8" t="s">
        <v>32</v>
      </c>
      <c r="M76" s="45">
        <v>2400</v>
      </c>
    </row>
    <row r="77" spans="2:13" ht="67.5">
      <c r="B77" s="24" t="s">
        <v>33</v>
      </c>
      <c r="C77" s="10">
        <v>70</v>
      </c>
      <c r="D77" s="10" t="s">
        <v>103</v>
      </c>
      <c r="E77" s="10" t="s">
        <v>103</v>
      </c>
      <c r="F77" s="41" t="s">
        <v>35</v>
      </c>
      <c r="G77" s="49">
        <v>6</v>
      </c>
      <c r="H77" s="43"/>
      <c r="I77" s="43"/>
      <c r="J77" s="44">
        <f t="shared" si="6"/>
        <v>0</v>
      </c>
      <c r="K77" s="44">
        <f t="shared" si="7"/>
        <v>0</v>
      </c>
      <c r="L77" s="8" t="s">
        <v>32</v>
      </c>
      <c r="M77" s="45">
        <v>16644</v>
      </c>
    </row>
    <row r="78" spans="2:13" ht="67.5">
      <c r="B78" s="24" t="s">
        <v>33</v>
      </c>
      <c r="C78" s="10">
        <v>71</v>
      </c>
      <c r="D78" s="10" t="s">
        <v>104</v>
      </c>
      <c r="E78" s="10" t="s">
        <v>104</v>
      </c>
      <c r="F78" s="41" t="s">
        <v>35</v>
      </c>
      <c r="G78" s="49">
        <v>1</v>
      </c>
      <c r="H78" s="43"/>
      <c r="I78" s="43"/>
      <c r="J78" s="44">
        <f t="shared" si="6"/>
        <v>0</v>
      </c>
      <c r="K78" s="44">
        <f t="shared" si="7"/>
        <v>0</v>
      </c>
      <c r="L78" s="8" t="s">
        <v>32</v>
      </c>
      <c r="M78" s="45">
        <v>6457</v>
      </c>
    </row>
    <row r="79" spans="2:13" ht="67.5">
      <c r="B79" s="24" t="s">
        <v>33</v>
      </c>
      <c r="C79" s="10">
        <v>72</v>
      </c>
      <c r="D79" s="10" t="s">
        <v>105</v>
      </c>
      <c r="E79" s="10" t="s">
        <v>105</v>
      </c>
      <c r="F79" s="41" t="s">
        <v>35</v>
      </c>
      <c r="G79" s="49">
        <v>1</v>
      </c>
      <c r="H79" s="43"/>
      <c r="I79" s="43"/>
      <c r="J79" s="44">
        <f t="shared" si="6"/>
        <v>0</v>
      </c>
      <c r="K79" s="44">
        <f t="shared" si="7"/>
        <v>0</v>
      </c>
      <c r="L79" s="8" t="s">
        <v>32</v>
      </c>
      <c r="M79" s="45">
        <v>6040</v>
      </c>
    </row>
    <row r="80" spans="2:13" ht="60">
      <c r="B80" s="24" t="s">
        <v>33</v>
      </c>
      <c r="C80" s="10">
        <v>73</v>
      </c>
      <c r="D80" s="10" t="s">
        <v>106</v>
      </c>
      <c r="E80" s="10" t="s">
        <v>106</v>
      </c>
      <c r="F80" s="41" t="s">
        <v>35</v>
      </c>
      <c r="G80" s="49">
        <v>11</v>
      </c>
      <c r="H80" s="43"/>
      <c r="I80" s="43"/>
      <c r="J80" s="44">
        <f t="shared" si="6"/>
        <v>0</v>
      </c>
      <c r="K80" s="44">
        <f t="shared" si="7"/>
        <v>0</v>
      </c>
      <c r="L80" s="8" t="s">
        <v>32</v>
      </c>
      <c r="M80" s="45">
        <v>10417</v>
      </c>
    </row>
    <row r="81" spans="2:13" ht="78.75">
      <c r="B81" s="24" t="s">
        <v>33</v>
      </c>
      <c r="C81" s="10">
        <v>75</v>
      </c>
      <c r="D81" s="10" t="s">
        <v>107</v>
      </c>
      <c r="E81" s="10" t="s">
        <v>107</v>
      </c>
      <c r="F81" s="41" t="s">
        <v>35</v>
      </c>
      <c r="G81" s="49">
        <v>9</v>
      </c>
      <c r="H81" s="43"/>
      <c r="I81" s="43"/>
      <c r="J81" s="44">
        <f t="shared" si="6"/>
        <v>0</v>
      </c>
      <c r="K81" s="44">
        <f t="shared" si="7"/>
        <v>0</v>
      </c>
      <c r="L81" s="8" t="s">
        <v>32</v>
      </c>
      <c r="M81" s="45">
        <v>11925</v>
      </c>
    </row>
    <row r="82" spans="2:13" ht="60">
      <c r="B82" s="24" t="s">
        <v>33</v>
      </c>
      <c r="C82" s="10">
        <v>76</v>
      </c>
      <c r="D82" s="10" t="s">
        <v>108</v>
      </c>
      <c r="E82" s="10" t="s">
        <v>108</v>
      </c>
      <c r="F82" s="41" t="s">
        <v>35</v>
      </c>
      <c r="G82" s="49">
        <v>16</v>
      </c>
      <c r="H82" s="43"/>
      <c r="I82" s="43"/>
      <c r="J82" s="44">
        <f t="shared" si="6"/>
        <v>0</v>
      </c>
      <c r="K82" s="44">
        <f t="shared" si="7"/>
        <v>0</v>
      </c>
      <c r="L82" s="8" t="s">
        <v>32</v>
      </c>
      <c r="M82" s="45">
        <v>67200</v>
      </c>
    </row>
    <row r="83" spans="2:13" ht="67.5">
      <c r="B83" s="24" t="s">
        <v>33</v>
      </c>
      <c r="C83" s="10">
        <v>77</v>
      </c>
      <c r="D83" s="10" t="s">
        <v>109</v>
      </c>
      <c r="E83" s="10" t="s">
        <v>109</v>
      </c>
      <c r="F83" s="41" t="s">
        <v>35</v>
      </c>
      <c r="G83" s="49">
        <v>4</v>
      </c>
      <c r="H83" s="43"/>
      <c r="I83" s="43"/>
      <c r="J83" s="44">
        <f t="shared" si="6"/>
        <v>0</v>
      </c>
      <c r="K83" s="44">
        <f t="shared" si="7"/>
        <v>0</v>
      </c>
      <c r="L83" s="8" t="s">
        <v>32</v>
      </c>
      <c r="M83" s="45">
        <v>10666.68</v>
      </c>
    </row>
    <row r="84" spans="2:13" ht="67.5">
      <c r="B84" s="24" t="s">
        <v>33</v>
      </c>
      <c r="C84" s="10">
        <v>78</v>
      </c>
      <c r="D84" s="10" t="s">
        <v>110</v>
      </c>
      <c r="E84" s="10" t="s">
        <v>110</v>
      </c>
      <c r="F84" s="41" t="s">
        <v>35</v>
      </c>
      <c r="G84" s="49">
        <v>9</v>
      </c>
      <c r="H84" s="43"/>
      <c r="I84" s="43"/>
      <c r="J84" s="44">
        <f t="shared" si="6"/>
        <v>0</v>
      </c>
      <c r="K84" s="44">
        <f t="shared" si="7"/>
        <v>0</v>
      </c>
      <c r="L84" s="8" t="s">
        <v>32</v>
      </c>
      <c r="M84" s="45">
        <v>24000.03</v>
      </c>
    </row>
    <row r="85" spans="2:13" ht="67.5">
      <c r="B85" s="24" t="s">
        <v>33</v>
      </c>
      <c r="C85" s="10">
        <v>79</v>
      </c>
      <c r="D85" s="10" t="s">
        <v>111</v>
      </c>
      <c r="E85" s="10" t="s">
        <v>111</v>
      </c>
      <c r="F85" s="41" t="s">
        <v>35</v>
      </c>
      <c r="G85" s="49">
        <v>40</v>
      </c>
      <c r="H85" s="43"/>
      <c r="I85" s="43"/>
      <c r="J85" s="44">
        <f t="shared" si="6"/>
        <v>0</v>
      </c>
      <c r="K85" s="44">
        <f t="shared" si="7"/>
        <v>0</v>
      </c>
      <c r="L85" s="8" t="s">
        <v>32</v>
      </c>
      <c r="M85" s="45">
        <v>11000</v>
      </c>
    </row>
    <row r="86" spans="2:13" ht="60">
      <c r="B86" s="24" t="s">
        <v>33</v>
      </c>
      <c r="C86" s="10">
        <v>80</v>
      </c>
      <c r="D86" s="10" t="s">
        <v>112</v>
      </c>
      <c r="E86" s="10" t="s">
        <v>112</v>
      </c>
      <c r="F86" s="41" t="s">
        <v>35</v>
      </c>
      <c r="G86" s="49">
        <v>3</v>
      </c>
      <c r="H86" s="43"/>
      <c r="I86" s="43"/>
      <c r="J86" s="44">
        <f t="shared" si="6"/>
        <v>0</v>
      </c>
      <c r="K86" s="44">
        <f t="shared" si="7"/>
        <v>0</v>
      </c>
      <c r="L86" s="8" t="s">
        <v>32</v>
      </c>
      <c r="M86" s="45">
        <v>5000.01</v>
      </c>
    </row>
    <row r="87" spans="2:13" ht="60">
      <c r="B87" s="24" t="s">
        <v>33</v>
      </c>
      <c r="C87" s="10">
        <v>81</v>
      </c>
      <c r="D87" s="10" t="s">
        <v>113</v>
      </c>
      <c r="E87" s="10" t="s">
        <v>113</v>
      </c>
      <c r="F87" s="41" t="s">
        <v>35</v>
      </c>
      <c r="G87" s="49">
        <v>7</v>
      </c>
      <c r="H87" s="43"/>
      <c r="I87" s="43"/>
      <c r="J87" s="44">
        <f t="shared" si="6"/>
        <v>0</v>
      </c>
      <c r="K87" s="44">
        <f t="shared" si="7"/>
        <v>0</v>
      </c>
      <c r="L87" s="8" t="s">
        <v>32</v>
      </c>
      <c r="M87" s="45">
        <v>9436</v>
      </c>
    </row>
    <row r="88" spans="2:13" ht="67.5">
      <c r="B88" s="24" t="s">
        <v>33</v>
      </c>
      <c r="C88" s="10">
        <v>82</v>
      </c>
      <c r="D88" s="10" t="s">
        <v>114</v>
      </c>
      <c r="E88" s="10" t="s">
        <v>114</v>
      </c>
      <c r="F88" s="41" t="s">
        <v>35</v>
      </c>
      <c r="G88" s="49">
        <v>9</v>
      </c>
      <c r="H88" s="43"/>
      <c r="I88" s="43"/>
      <c r="J88" s="44">
        <f t="shared" si="6"/>
        <v>0</v>
      </c>
      <c r="K88" s="44">
        <f t="shared" si="7"/>
        <v>0</v>
      </c>
      <c r="L88" s="8" t="s">
        <v>32</v>
      </c>
      <c r="M88" s="45">
        <v>8488</v>
      </c>
    </row>
    <row r="89" spans="2:13" ht="67.5">
      <c r="B89" s="24" t="s">
        <v>33</v>
      </c>
      <c r="C89" s="10">
        <v>83</v>
      </c>
      <c r="D89" s="10" t="s">
        <v>115</v>
      </c>
      <c r="E89" s="10" t="s">
        <v>115</v>
      </c>
      <c r="F89" s="41" t="s">
        <v>35</v>
      </c>
      <c r="G89" s="49">
        <v>6</v>
      </c>
      <c r="H89" s="43"/>
      <c r="I89" s="43"/>
      <c r="J89" s="44">
        <f t="shared" si="6"/>
        <v>0</v>
      </c>
      <c r="K89" s="44">
        <f t="shared" si="7"/>
        <v>0</v>
      </c>
      <c r="L89" s="8" t="s">
        <v>32</v>
      </c>
      <c r="M89" s="45">
        <v>4254</v>
      </c>
    </row>
    <row r="90" spans="2:13" ht="60">
      <c r="B90" s="24" t="s">
        <v>33</v>
      </c>
      <c r="C90" s="10">
        <v>84</v>
      </c>
      <c r="D90" s="10" t="s">
        <v>116</v>
      </c>
      <c r="E90" s="10" t="s">
        <v>116</v>
      </c>
      <c r="F90" s="41" t="s">
        <v>35</v>
      </c>
      <c r="G90" s="49">
        <v>21</v>
      </c>
      <c r="H90" s="43"/>
      <c r="I90" s="43"/>
      <c r="J90" s="44">
        <f t="shared" si="6"/>
        <v>0</v>
      </c>
      <c r="K90" s="44">
        <f t="shared" si="7"/>
        <v>0</v>
      </c>
      <c r="L90" s="8" t="s">
        <v>32</v>
      </c>
      <c r="M90" s="45">
        <v>16632</v>
      </c>
    </row>
    <row r="91" spans="2:13" ht="60">
      <c r="B91" s="24" t="s">
        <v>33</v>
      </c>
      <c r="C91" s="10">
        <v>85</v>
      </c>
      <c r="D91" s="10" t="s">
        <v>117</v>
      </c>
      <c r="E91" s="10" t="s">
        <v>117</v>
      </c>
      <c r="F91" s="41" t="s">
        <v>35</v>
      </c>
      <c r="G91" s="49">
        <v>82</v>
      </c>
      <c r="H91" s="43"/>
      <c r="I91" s="43"/>
      <c r="J91" s="44">
        <f t="shared" si="6"/>
        <v>0</v>
      </c>
      <c r="K91" s="44">
        <f t="shared" si="7"/>
        <v>0</v>
      </c>
      <c r="L91" s="8" t="s">
        <v>32</v>
      </c>
      <c r="M91" s="45">
        <v>13666.94</v>
      </c>
    </row>
    <row r="92" spans="2:13" ht="60">
      <c r="B92" s="24" t="s">
        <v>33</v>
      </c>
      <c r="C92" s="10">
        <v>86</v>
      </c>
      <c r="D92" s="10" t="s">
        <v>118</v>
      </c>
      <c r="E92" s="10" t="s">
        <v>118</v>
      </c>
      <c r="F92" s="41" t="s">
        <v>35</v>
      </c>
      <c r="G92" s="49">
        <v>2</v>
      </c>
      <c r="H92" s="43"/>
      <c r="I92" s="43"/>
      <c r="J92" s="44">
        <f t="shared" si="6"/>
        <v>0</v>
      </c>
      <c r="K92" s="44">
        <f t="shared" si="7"/>
        <v>0</v>
      </c>
      <c r="L92" s="8" t="s">
        <v>32</v>
      </c>
      <c r="M92" s="45">
        <v>7720</v>
      </c>
    </row>
    <row r="93" spans="2:13" ht="60">
      <c r="B93" s="24" t="s">
        <v>33</v>
      </c>
      <c r="C93" s="10">
        <v>87</v>
      </c>
      <c r="D93" s="10" t="s">
        <v>119</v>
      </c>
      <c r="E93" s="10" t="s">
        <v>119</v>
      </c>
      <c r="F93" s="41" t="s">
        <v>35</v>
      </c>
      <c r="G93" s="49">
        <v>5</v>
      </c>
      <c r="H93" s="43"/>
      <c r="I93" s="43"/>
      <c r="J93" s="44">
        <f t="shared" si="6"/>
        <v>0</v>
      </c>
      <c r="K93" s="44">
        <f t="shared" si="7"/>
        <v>0</v>
      </c>
      <c r="L93" s="8" t="s">
        <v>32</v>
      </c>
      <c r="M93" s="45">
        <v>19300</v>
      </c>
    </row>
    <row r="94" spans="2:13" ht="60">
      <c r="B94" s="24" t="s">
        <v>33</v>
      </c>
      <c r="C94" s="10">
        <v>88</v>
      </c>
      <c r="D94" s="10" t="s">
        <v>120</v>
      </c>
      <c r="E94" s="10" t="s">
        <v>120</v>
      </c>
      <c r="F94" s="41" t="s">
        <v>35</v>
      </c>
      <c r="G94" s="49">
        <v>7</v>
      </c>
      <c r="H94" s="43"/>
      <c r="I94" s="43"/>
      <c r="J94" s="44">
        <f t="shared" si="6"/>
        <v>0</v>
      </c>
      <c r="K94" s="44">
        <f t="shared" si="7"/>
        <v>0</v>
      </c>
      <c r="L94" s="8" t="s">
        <v>32</v>
      </c>
      <c r="M94" s="45">
        <v>23333.39</v>
      </c>
    </row>
    <row r="95" spans="2:13" ht="60">
      <c r="B95" s="24" t="s">
        <v>33</v>
      </c>
      <c r="C95" s="10">
        <v>89</v>
      </c>
      <c r="D95" s="10" t="s">
        <v>121</v>
      </c>
      <c r="E95" s="10" t="s">
        <v>121</v>
      </c>
      <c r="F95" s="41" t="s">
        <v>35</v>
      </c>
      <c r="G95" s="49">
        <v>2</v>
      </c>
      <c r="H95" s="43"/>
      <c r="I95" s="43"/>
      <c r="J95" s="44">
        <f t="shared" si="6"/>
        <v>0</v>
      </c>
      <c r="K95" s="44">
        <f t="shared" si="7"/>
        <v>0</v>
      </c>
      <c r="L95" s="8" t="s">
        <v>32</v>
      </c>
      <c r="M95" s="45">
        <v>1242.2</v>
      </c>
    </row>
    <row r="96" spans="2:13" ht="60">
      <c r="B96" s="24" t="s">
        <v>33</v>
      </c>
      <c r="C96" s="10">
        <v>90</v>
      </c>
      <c r="D96" s="10" t="s">
        <v>122</v>
      </c>
      <c r="E96" s="10" t="s">
        <v>122</v>
      </c>
      <c r="F96" s="41" t="s">
        <v>35</v>
      </c>
      <c r="G96" s="49">
        <v>2</v>
      </c>
      <c r="H96" s="43"/>
      <c r="I96" s="43"/>
      <c r="J96" s="44">
        <f t="shared" si="6"/>
        <v>0</v>
      </c>
      <c r="K96" s="44">
        <f t="shared" si="7"/>
        <v>0</v>
      </c>
      <c r="L96" s="8" t="s">
        <v>32</v>
      </c>
      <c r="M96" s="45">
        <v>1242.2</v>
      </c>
    </row>
    <row r="97" spans="2:13" ht="60">
      <c r="B97" s="24" t="s">
        <v>33</v>
      </c>
      <c r="C97" s="10">
        <v>91</v>
      </c>
      <c r="D97" s="10" t="s">
        <v>123</v>
      </c>
      <c r="E97" s="10" t="s">
        <v>123</v>
      </c>
      <c r="F97" s="41" t="s">
        <v>35</v>
      </c>
      <c r="G97" s="49">
        <v>2</v>
      </c>
      <c r="H97" s="43"/>
      <c r="I97" s="43"/>
      <c r="J97" s="44">
        <f t="shared" si="6"/>
        <v>0</v>
      </c>
      <c r="K97" s="44">
        <f t="shared" si="7"/>
        <v>0</v>
      </c>
      <c r="L97" s="8" t="s">
        <v>32</v>
      </c>
      <c r="M97" s="45">
        <v>1242.2</v>
      </c>
    </row>
    <row r="98" spans="2:13" ht="60">
      <c r="B98" s="24" t="s">
        <v>33</v>
      </c>
      <c r="C98" s="10">
        <v>92</v>
      </c>
      <c r="D98" s="10" t="s">
        <v>124</v>
      </c>
      <c r="E98" s="10" t="s">
        <v>124</v>
      </c>
      <c r="F98" s="41" t="s">
        <v>35</v>
      </c>
      <c r="G98" s="49">
        <v>4</v>
      </c>
      <c r="H98" s="43"/>
      <c r="I98" s="43"/>
      <c r="J98" s="44">
        <f t="shared" si="6"/>
        <v>0</v>
      </c>
      <c r="K98" s="44">
        <f t="shared" si="7"/>
        <v>0</v>
      </c>
      <c r="L98" s="8" t="s">
        <v>32</v>
      </c>
      <c r="M98" s="45">
        <v>2484.4</v>
      </c>
    </row>
    <row r="99" spans="2:13" ht="60">
      <c r="B99" s="24" t="s">
        <v>33</v>
      </c>
      <c r="C99" s="10">
        <v>93</v>
      </c>
      <c r="D99" s="10" t="s">
        <v>125</v>
      </c>
      <c r="E99" s="10" t="s">
        <v>125</v>
      </c>
      <c r="F99" s="41" t="s">
        <v>35</v>
      </c>
      <c r="G99" s="49">
        <v>2</v>
      </c>
      <c r="H99" s="43"/>
      <c r="I99" s="43"/>
      <c r="J99" s="44">
        <f t="shared" si="6"/>
        <v>0</v>
      </c>
      <c r="K99" s="44">
        <f t="shared" si="7"/>
        <v>0</v>
      </c>
      <c r="L99" s="8" t="s">
        <v>32</v>
      </c>
      <c r="M99" s="45">
        <v>1242.2</v>
      </c>
    </row>
    <row r="100" spans="2:13" ht="60">
      <c r="B100" s="24" t="s">
        <v>33</v>
      </c>
      <c r="C100" s="10">
        <v>94</v>
      </c>
      <c r="D100" s="10" t="s">
        <v>126</v>
      </c>
      <c r="E100" s="10" t="s">
        <v>126</v>
      </c>
      <c r="F100" s="41" t="s">
        <v>35</v>
      </c>
      <c r="G100" s="49">
        <v>3</v>
      </c>
      <c r="H100" s="43"/>
      <c r="I100" s="43"/>
      <c r="J100" s="44">
        <f t="shared" si="6"/>
        <v>0</v>
      </c>
      <c r="K100" s="44">
        <f t="shared" si="7"/>
        <v>0</v>
      </c>
      <c r="L100" s="8" t="s">
        <v>32</v>
      </c>
      <c r="M100" s="45">
        <v>1863.3</v>
      </c>
    </row>
    <row r="101" spans="2:13" ht="60">
      <c r="B101" s="24" t="s">
        <v>33</v>
      </c>
      <c r="C101" s="10">
        <v>95</v>
      </c>
      <c r="D101" s="10" t="s">
        <v>127</v>
      </c>
      <c r="E101" s="10" t="s">
        <v>127</v>
      </c>
      <c r="F101" s="41" t="s">
        <v>35</v>
      </c>
      <c r="G101" s="49">
        <v>2</v>
      </c>
      <c r="H101" s="43"/>
      <c r="I101" s="43"/>
      <c r="J101" s="44">
        <f t="shared" si="6"/>
        <v>0</v>
      </c>
      <c r="K101" s="44">
        <f t="shared" si="7"/>
        <v>0</v>
      </c>
      <c r="L101" s="8" t="s">
        <v>32</v>
      </c>
      <c r="M101" s="45">
        <v>1242.2</v>
      </c>
    </row>
    <row r="102" spans="2:13" ht="60">
      <c r="B102" s="24" t="s">
        <v>33</v>
      </c>
      <c r="C102" s="10">
        <v>96</v>
      </c>
      <c r="D102" s="10" t="s">
        <v>128</v>
      </c>
      <c r="E102" s="10" t="s">
        <v>128</v>
      </c>
      <c r="F102" s="41" t="s">
        <v>35</v>
      </c>
      <c r="G102" s="49">
        <v>2</v>
      </c>
      <c r="H102" s="43"/>
      <c r="I102" s="43"/>
      <c r="J102" s="44">
        <f t="shared" si="6"/>
        <v>0</v>
      </c>
      <c r="K102" s="44">
        <f t="shared" si="7"/>
        <v>0</v>
      </c>
      <c r="L102" s="8" t="s">
        <v>32</v>
      </c>
      <c r="M102" s="45">
        <v>1242.2</v>
      </c>
    </row>
    <row r="103" spans="2:13" ht="60">
      <c r="B103" s="24" t="s">
        <v>33</v>
      </c>
      <c r="C103" s="10">
        <v>97</v>
      </c>
      <c r="D103" s="10" t="s">
        <v>129</v>
      </c>
      <c r="E103" s="10" t="s">
        <v>129</v>
      </c>
      <c r="F103" s="41" t="s">
        <v>35</v>
      </c>
      <c r="G103" s="49">
        <v>2</v>
      </c>
      <c r="H103" s="43"/>
      <c r="I103" s="43"/>
      <c r="J103" s="44">
        <f t="shared" si="6"/>
        <v>0</v>
      </c>
      <c r="K103" s="44">
        <f t="shared" si="7"/>
        <v>0</v>
      </c>
      <c r="L103" s="8" t="s">
        <v>32</v>
      </c>
      <c r="M103" s="45">
        <v>3333.35</v>
      </c>
    </row>
    <row r="104" spans="2:13" ht="60">
      <c r="B104" s="24" t="s">
        <v>33</v>
      </c>
      <c r="C104" s="10">
        <v>98</v>
      </c>
      <c r="D104" s="10" t="s">
        <v>130</v>
      </c>
      <c r="E104" s="10" t="s">
        <v>130</v>
      </c>
      <c r="F104" s="41" t="s">
        <v>35</v>
      </c>
      <c r="G104" s="49">
        <v>90</v>
      </c>
      <c r="H104" s="43"/>
      <c r="I104" s="43"/>
      <c r="J104" s="44">
        <f t="shared" si="6"/>
        <v>0</v>
      </c>
      <c r="K104" s="44">
        <f t="shared" si="7"/>
        <v>0</v>
      </c>
      <c r="L104" s="8" t="s">
        <v>32</v>
      </c>
      <c r="M104" s="45">
        <v>64890</v>
      </c>
    </row>
    <row r="105" spans="2:13" ht="60">
      <c r="B105" s="24" t="s">
        <v>33</v>
      </c>
      <c r="C105" s="10">
        <v>99</v>
      </c>
      <c r="D105" s="10" t="s">
        <v>131</v>
      </c>
      <c r="E105" s="10" t="s">
        <v>131</v>
      </c>
      <c r="F105" s="41" t="s">
        <v>35</v>
      </c>
      <c r="G105" s="49">
        <v>6</v>
      </c>
      <c r="H105" s="43"/>
      <c r="I105" s="43"/>
      <c r="J105" s="44">
        <f t="shared" si="6"/>
        <v>0</v>
      </c>
      <c r="K105" s="44">
        <f t="shared" si="7"/>
        <v>0</v>
      </c>
      <c r="L105" s="8" t="s">
        <v>32</v>
      </c>
      <c r="M105" s="45">
        <v>10000.02</v>
      </c>
    </row>
    <row r="106" spans="2:13" ht="60">
      <c r="B106" s="24" t="s">
        <v>33</v>
      </c>
      <c r="C106" s="10">
        <v>100</v>
      </c>
      <c r="D106" s="10" t="s">
        <v>132</v>
      </c>
      <c r="E106" s="10" t="s">
        <v>132</v>
      </c>
      <c r="F106" s="41" t="s">
        <v>35</v>
      </c>
      <c r="G106" s="49">
        <v>13</v>
      </c>
      <c r="H106" s="43"/>
      <c r="I106" s="43"/>
      <c r="J106" s="44">
        <f t="shared" si="6"/>
        <v>0</v>
      </c>
      <c r="K106" s="44">
        <f t="shared" si="7"/>
        <v>0</v>
      </c>
      <c r="L106" s="8" t="s">
        <v>32</v>
      </c>
      <c r="M106" s="45">
        <v>21666.71</v>
      </c>
    </row>
    <row r="107" spans="2:13" ht="60">
      <c r="B107" s="24" t="s">
        <v>33</v>
      </c>
      <c r="C107" s="10">
        <v>101</v>
      </c>
      <c r="D107" s="10" t="s">
        <v>133</v>
      </c>
      <c r="E107" s="10" t="s">
        <v>133</v>
      </c>
      <c r="F107" s="41" t="s">
        <v>35</v>
      </c>
      <c r="G107" s="49">
        <v>17</v>
      </c>
      <c r="H107" s="43"/>
      <c r="I107" s="43"/>
      <c r="J107" s="44">
        <f t="shared" si="6"/>
        <v>0</v>
      </c>
      <c r="K107" s="44">
        <f t="shared" si="7"/>
        <v>0</v>
      </c>
      <c r="L107" s="8" t="s">
        <v>32</v>
      </c>
      <c r="M107" s="45">
        <v>28333.4</v>
      </c>
    </row>
    <row r="108" spans="2:13" ht="60">
      <c r="B108" s="24" t="s">
        <v>33</v>
      </c>
      <c r="C108" s="10">
        <v>102</v>
      </c>
      <c r="D108" s="10" t="s">
        <v>134</v>
      </c>
      <c r="E108" s="10" t="s">
        <v>134</v>
      </c>
      <c r="F108" s="41" t="s">
        <v>35</v>
      </c>
      <c r="G108" s="49">
        <v>2</v>
      </c>
      <c r="H108" s="43"/>
      <c r="I108" s="43"/>
      <c r="J108" s="44">
        <f t="shared" si="6"/>
        <v>0</v>
      </c>
      <c r="K108" s="44">
        <f t="shared" si="7"/>
        <v>0</v>
      </c>
      <c r="L108" s="8" t="s">
        <v>32</v>
      </c>
      <c r="M108" s="45">
        <v>6666.69</v>
      </c>
    </row>
    <row r="109" spans="2:13" ht="60">
      <c r="B109" s="24" t="s">
        <v>33</v>
      </c>
      <c r="C109" s="10">
        <v>103</v>
      </c>
      <c r="D109" s="10" t="s">
        <v>135</v>
      </c>
      <c r="E109" s="10" t="s">
        <v>135</v>
      </c>
      <c r="F109" s="41" t="s">
        <v>35</v>
      </c>
      <c r="G109" s="49">
        <v>4</v>
      </c>
      <c r="H109" s="43"/>
      <c r="I109" s="43"/>
      <c r="J109" s="44">
        <f t="shared" si="6"/>
        <v>0</v>
      </c>
      <c r="K109" s="44">
        <f t="shared" si="7"/>
        <v>0</v>
      </c>
      <c r="L109" s="8" t="s">
        <v>32</v>
      </c>
      <c r="M109" s="45">
        <v>10000</v>
      </c>
    </row>
    <row r="110" spans="2:13" ht="60">
      <c r="B110" s="24" t="s">
        <v>33</v>
      </c>
      <c r="C110" s="10">
        <v>104</v>
      </c>
      <c r="D110" s="10" t="s">
        <v>136</v>
      </c>
      <c r="E110" s="10" t="s">
        <v>136</v>
      </c>
      <c r="F110" s="41" t="s">
        <v>35</v>
      </c>
      <c r="G110" s="49">
        <v>3</v>
      </c>
      <c r="H110" s="43"/>
      <c r="I110" s="43"/>
      <c r="J110" s="44">
        <f t="shared" si="6"/>
        <v>0</v>
      </c>
      <c r="K110" s="44">
        <f t="shared" si="7"/>
        <v>0</v>
      </c>
      <c r="L110" s="8" t="s">
        <v>32</v>
      </c>
      <c r="M110" s="45">
        <v>15000</v>
      </c>
    </row>
    <row r="111" spans="2:13" ht="60">
      <c r="B111" s="24" t="s">
        <v>33</v>
      </c>
      <c r="C111" s="10">
        <v>105</v>
      </c>
      <c r="D111" s="10" t="s">
        <v>137</v>
      </c>
      <c r="E111" s="10" t="s">
        <v>137</v>
      </c>
      <c r="F111" s="41" t="s">
        <v>35</v>
      </c>
      <c r="G111" s="49">
        <v>161</v>
      </c>
      <c r="H111" s="43"/>
      <c r="I111" s="43"/>
      <c r="J111" s="44">
        <f t="shared" si="6"/>
        <v>0</v>
      </c>
      <c r="K111" s="44">
        <f t="shared" si="7"/>
        <v>0</v>
      </c>
      <c r="L111" s="8" t="s">
        <v>32</v>
      </c>
      <c r="M111" s="45">
        <v>13417.75</v>
      </c>
    </row>
    <row r="112" spans="2:13" ht="60">
      <c r="B112" s="24" t="s">
        <v>33</v>
      </c>
      <c r="C112" s="10">
        <v>106</v>
      </c>
      <c r="D112" s="10" t="s">
        <v>138</v>
      </c>
      <c r="E112" s="10" t="s">
        <v>138</v>
      </c>
      <c r="F112" s="41" t="s">
        <v>35</v>
      </c>
      <c r="G112" s="49">
        <v>54</v>
      </c>
      <c r="H112" s="43"/>
      <c r="I112" s="43"/>
      <c r="J112" s="44">
        <f t="shared" si="6"/>
        <v>0</v>
      </c>
      <c r="K112" s="44">
        <f t="shared" si="7"/>
        <v>0</v>
      </c>
      <c r="L112" s="8" t="s">
        <v>32</v>
      </c>
      <c r="M112" s="45">
        <v>56601.19</v>
      </c>
    </row>
    <row r="113" spans="2:13" ht="60">
      <c r="B113" s="24" t="s">
        <v>33</v>
      </c>
      <c r="C113" s="10">
        <v>107</v>
      </c>
      <c r="D113" s="10" t="s">
        <v>139</v>
      </c>
      <c r="E113" s="10" t="s">
        <v>139</v>
      </c>
      <c r="F113" s="41" t="s">
        <v>35</v>
      </c>
      <c r="G113" s="49">
        <v>48</v>
      </c>
      <c r="H113" s="43"/>
      <c r="I113" s="43"/>
      <c r="J113" s="44">
        <f t="shared" si="6"/>
        <v>0</v>
      </c>
      <c r="K113" s="44">
        <f t="shared" si="7"/>
        <v>0</v>
      </c>
      <c r="L113" s="8" t="s">
        <v>32</v>
      </c>
      <c r="M113" s="45">
        <v>13440</v>
      </c>
    </row>
    <row r="114" spans="2:13" ht="60">
      <c r="B114" s="24" t="s">
        <v>33</v>
      </c>
      <c r="C114" s="10">
        <v>108</v>
      </c>
      <c r="D114" s="10" t="s">
        <v>140</v>
      </c>
      <c r="E114" s="10" t="s">
        <v>140</v>
      </c>
      <c r="F114" s="41" t="s">
        <v>35</v>
      </c>
      <c r="G114" s="49">
        <v>27</v>
      </c>
      <c r="H114" s="43"/>
      <c r="I114" s="43"/>
      <c r="J114" s="44">
        <f t="shared" si="6"/>
        <v>0</v>
      </c>
      <c r="K114" s="44">
        <f t="shared" si="7"/>
        <v>0</v>
      </c>
      <c r="L114" s="8" t="s">
        <v>32</v>
      </c>
      <c r="M114" s="45">
        <v>8640</v>
      </c>
    </row>
    <row r="115" spans="2:13" ht="60">
      <c r="B115" s="24" t="s">
        <v>33</v>
      </c>
      <c r="C115" s="10">
        <v>109</v>
      </c>
      <c r="D115" s="10" t="s">
        <v>141</v>
      </c>
      <c r="E115" s="10" t="s">
        <v>141</v>
      </c>
      <c r="F115" s="41" t="s">
        <v>35</v>
      </c>
      <c r="G115" s="49">
        <v>65</v>
      </c>
      <c r="H115" s="43"/>
      <c r="I115" s="43"/>
      <c r="J115" s="44">
        <f t="shared" si="6"/>
        <v>0</v>
      </c>
      <c r="K115" s="44">
        <f t="shared" si="7"/>
        <v>0</v>
      </c>
      <c r="L115" s="8" t="s">
        <v>32</v>
      </c>
      <c r="M115" s="45">
        <v>128505</v>
      </c>
    </row>
    <row r="116" spans="2:13" ht="67.5">
      <c r="B116" s="24" t="s">
        <v>33</v>
      </c>
      <c r="C116" s="10">
        <v>110</v>
      </c>
      <c r="D116" s="10" t="s">
        <v>142</v>
      </c>
      <c r="E116" s="10" t="s">
        <v>142</v>
      </c>
      <c r="F116" s="41" t="s">
        <v>35</v>
      </c>
      <c r="G116" s="49">
        <v>65</v>
      </c>
      <c r="H116" s="43"/>
      <c r="I116" s="43"/>
      <c r="J116" s="44">
        <f t="shared" si="6"/>
        <v>0</v>
      </c>
      <c r="K116" s="44">
        <f t="shared" si="7"/>
        <v>0</v>
      </c>
      <c r="L116" s="8" t="s">
        <v>32</v>
      </c>
      <c r="M116" s="45">
        <v>128505</v>
      </c>
    </row>
    <row r="117" spans="2:13" ht="60">
      <c r="B117" s="24" t="s">
        <v>33</v>
      </c>
      <c r="C117" s="10">
        <v>111</v>
      </c>
      <c r="D117" s="10" t="s">
        <v>143</v>
      </c>
      <c r="E117" s="10" t="s">
        <v>143</v>
      </c>
      <c r="F117" s="41" t="s">
        <v>35</v>
      </c>
      <c r="G117" s="49">
        <v>38</v>
      </c>
      <c r="H117" s="43"/>
      <c r="I117" s="43"/>
      <c r="J117" s="44">
        <f t="shared" si="6"/>
        <v>0</v>
      </c>
      <c r="K117" s="44">
        <f t="shared" si="7"/>
        <v>0</v>
      </c>
      <c r="L117" s="8" t="s">
        <v>32</v>
      </c>
      <c r="M117" s="45">
        <v>75126</v>
      </c>
    </row>
    <row r="118" spans="2:13" ht="60">
      <c r="B118" s="24" t="s">
        <v>33</v>
      </c>
      <c r="C118" s="10">
        <v>112</v>
      </c>
      <c r="D118" s="10" t="s">
        <v>144</v>
      </c>
      <c r="E118" s="10" t="s">
        <v>144</v>
      </c>
      <c r="F118" s="41" t="s">
        <v>35</v>
      </c>
      <c r="G118" s="49">
        <v>29</v>
      </c>
      <c r="H118" s="43"/>
      <c r="I118" s="43"/>
      <c r="J118" s="44">
        <f t="shared" si="6"/>
        <v>0</v>
      </c>
      <c r="K118" s="44">
        <f t="shared" si="7"/>
        <v>0</v>
      </c>
      <c r="L118" s="8" t="s">
        <v>32</v>
      </c>
      <c r="M118" s="45">
        <v>57333</v>
      </c>
    </row>
    <row r="119" spans="2:13" ht="60">
      <c r="B119" s="24" t="s">
        <v>33</v>
      </c>
      <c r="C119" s="10">
        <v>113</v>
      </c>
      <c r="D119" s="10" t="s">
        <v>145</v>
      </c>
      <c r="E119" s="10" t="s">
        <v>145</v>
      </c>
      <c r="F119" s="41" t="s">
        <v>35</v>
      </c>
      <c r="G119" s="49">
        <v>11</v>
      </c>
      <c r="H119" s="43"/>
      <c r="I119" s="43"/>
      <c r="J119" s="44">
        <f t="shared" si="6"/>
        <v>0</v>
      </c>
      <c r="K119" s="44">
        <f t="shared" si="7"/>
        <v>0</v>
      </c>
      <c r="L119" s="8" t="s">
        <v>32</v>
      </c>
      <c r="M119" s="45">
        <v>9350</v>
      </c>
    </row>
    <row r="120" spans="2:13" ht="60">
      <c r="B120" s="24" t="s">
        <v>33</v>
      </c>
      <c r="C120" s="10">
        <v>114</v>
      </c>
      <c r="D120" s="10" t="s">
        <v>146</v>
      </c>
      <c r="E120" s="10" t="s">
        <v>146</v>
      </c>
      <c r="F120" s="41" t="s">
        <v>35</v>
      </c>
      <c r="G120" s="49">
        <v>21</v>
      </c>
      <c r="H120" s="43"/>
      <c r="I120" s="43"/>
      <c r="J120" s="44">
        <f t="shared" si="6"/>
        <v>0</v>
      </c>
      <c r="K120" s="44">
        <f t="shared" si="7"/>
        <v>0</v>
      </c>
      <c r="L120" s="8" t="s">
        <v>32</v>
      </c>
      <c r="M120" s="45">
        <v>31521</v>
      </c>
    </row>
    <row r="121" spans="2:13" ht="60">
      <c r="B121" s="24" t="s">
        <v>33</v>
      </c>
      <c r="C121" s="10">
        <v>115</v>
      </c>
      <c r="D121" s="10" t="s">
        <v>147</v>
      </c>
      <c r="E121" s="10" t="s">
        <v>147</v>
      </c>
      <c r="F121" s="41" t="s">
        <v>35</v>
      </c>
      <c r="G121" s="49">
        <v>16</v>
      </c>
      <c r="H121" s="43"/>
      <c r="I121" s="43"/>
      <c r="J121" s="44">
        <f t="shared" si="6"/>
        <v>0</v>
      </c>
      <c r="K121" s="44">
        <f t="shared" si="7"/>
        <v>0</v>
      </c>
      <c r="L121" s="8" t="s">
        <v>32</v>
      </c>
      <c r="M121" s="45">
        <v>24016</v>
      </c>
    </row>
    <row r="122" spans="2:13" ht="67.5">
      <c r="B122" s="24" t="s">
        <v>33</v>
      </c>
      <c r="C122" s="10">
        <v>116</v>
      </c>
      <c r="D122" s="10" t="s">
        <v>148</v>
      </c>
      <c r="E122" s="10" t="s">
        <v>148</v>
      </c>
      <c r="F122" s="41" t="s">
        <v>35</v>
      </c>
      <c r="G122" s="49">
        <v>10</v>
      </c>
      <c r="H122" s="43"/>
      <c r="I122" s="43"/>
      <c r="J122" s="44">
        <f t="shared" si="6"/>
        <v>0</v>
      </c>
      <c r="K122" s="44">
        <f t="shared" si="7"/>
        <v>0</v>
      </c>
      <c r="L122" s="8" t="s">
        <v>32</v>
      </c>
      <c r="M122" s="45">
        <v>44080</v>
      </c>
    </row>
    <row r="123" spans="2:13" ht="60">
      <c r="B123" s="24" t="s">
        <v>33</v>
      </c>
      <c r="C123" s="10">
        <v>117</v>
      </c>
      <c r="D123" s="10" t="s">
        <v>149</v>
      </c>
      <c r="E123" s="10" t="s">
        <v>149</v>
      </c>
      <c r="F123" s="41" t="s">
        <v>35</v>
      </c>
      <c r="G123" s="49">
        <v>7</v>
      </c>
      <c r="H123" s="43"/>
      <c r="I123" s="43"/>
      <c r="J123" s="44">
        <f t="shared" si="6"/>
        <v>0</v>
      </c>
      <c r="K123" s="44">
        <f t="shared" si="7"/>
        <v>0</v>
      </c>
      <c r="L123" s="8" t="s">
        <v>32</v>
      </c>
      <c r="M123" s="45">
        <v>1064.77</v>
      </c>
    </row>
    <row r="124" spans="2:13" ht="60">
      <c r="B124" s="24" t="s">
        <v>33</v>
      </c>
      <c r="C124" s="10">
        <v>118</v>
      </c>
      <c r="D124" s="10" t="s">
        <v>150</v>
      </c>
      <c r="E124" s="10" t="s">
        <v>150</v>
      </c>
      <c r="F124" s="41" t="s">
        <v>35</v>
      </c>
      <c r="G124" s="49">
        <v>55</v>
      </c>
      <c r="H124" s="43"/>
      <c r="I124" s="43"/>
      <c r="J124" s="44">
        <f t="shared" si="6"/>
        <v>0</v>
      </c>
      <c r="K124" s="44">
        <f t="shared" si="7"/>
        <v>0</v>
      </c>
      <c r="L124" s="8" t="s">
        <v>32</v>
      </c>
      <c r="M124" s="45">
        <v>7700</v>
      </c>
    </row>
    <row r="125" spans="2:13" ht="60">
      <c r="B125" s="24" t="s">
        <v>33</v>
      </c>
      <c r="C125" s="10">
        <v>119</v>
      </c>
      <c r="D125" s="10" t="s">
        <v>151</v>
      </c>
      <c r="E125" s="10" t="s">
        <v>151</v>
      </c>
      <c r="F125" s="41" t="s">
        <v>35</v>
      </c>
      <c r="G125" s="49">
        <v>22</v>
      </c>
      <c r="H125" s="43"/>
      <c r="I125" s="43"/>
      <c r="J125" s="44">
        <f t="shared" si="6"/>
        <v>0</v>
      </c>
      <c r="K125" s="44">
        <f t="shared" si="7"/>
        <v>0</v>
      </c>
      <c r="L125" s="8" t="s">
        <v>32</v>
      </c>
      <c r="M125" s="45">
        <v>4752</v>
      </c>
    </row>
    <row r="126" spans="2:13" ht="60">
      <c r="B126" s="24" t="s">
        <v>33</v>
      </c>
      <c r="C126" s="10">
        <v>120</v>
      </c>
      <c r="D126" s="10" t="s">
        <v>152</v>
      </c>
      <c r="E126" s="10" t="s">
        <v>152</v>
      </c>
      <c r="F126" s="41" t="s">
        <v>35</v>
      </c>
      <c r="G126" s="49">
        <v>319</v>
      </c>
      <c r="H126" s="43"/>
      <c r="I126" s="43"/>
      <c r="J126" s="44">
        <f t="shared" ref="J126:J145" si="8">H126*G126</f>
        <v>0</v>
      </c>
      <c r="K126" s="44">
        <f t="shared" ref="K126:K145" si="9">I126*G126</f>
        <v>0</v>
      </c>
      <c r="L126" s="8" t="s">
        <v>32</v>
      </c>
      <c r="M126" s="45">
        <v>10348.370000000001</v>
      </c>
    </row>
    <row r="127" spans="2:13" ht="60">
      <c r="B127" s="24" t="s">
        <v>33</v>
      </c>
      <c r="C127" s="10">
        <v>121</v>
      </c>
      <c r="D127" s="10" t="s">
        <v>153</v>
      </c>
      <c r="E127" s="10" t="s">
        <v>153</v>
      </c>
      <c r="F127" s="41" t="s">
        <v>35</v>
      </c>
      <c r="G127" s="49">
        <v>172</v>
      </c>
      <c r="H127" s="43"/>
      <c r="I127" s="43"/>
      <c r="J127" s="44">
        <f t="shared" si="8"/>
        <v>0</v>
      </c>
      <c r="K127" s="44">
        <f t="shared" si="9"/>
        <v>0</v>
      </c>
      <c r="L127" s="8" t="s">
        <v>32</v>
      </c>
      <c r="M127" s="45">
        <v>3562.13</v>
      </c>
    </row>
    <row r="128" spans="2:13" ht="60">
      <c r="B128" s="24" t="s">
        <v>33</v>
      </c>
      <c r="C128" s="10">
        <v>122</v>
      </c>
      <c r="D128" s="10" t="s">
        <v>154</v>
      </c>
      <c r="E128" s="10" t="s">
        <v>154</v>
      </c>
      <c r="F128" s="41" t="s">
        <v>35</v>
      </c>
      <c r="G128" s="49">
        <v>29</v>
      </c>
      <c r="H128" s="43"/>
      <c r="I128" s="43"/>
      <c r="J128" s="44">
        <f t="shared" si="8"/>
        <v>0</v>
      </c>
      <c r="K128" s="44">
        <f t="shared" si="9"/>
        <v>0</v>
      </c>
      <c r="L128" s="8" t="s">
        <v>32</v>
      </c>
      <c r="M128" s="45">
        <v>5075</v>
      </c>
    </row>
    <row r="129" spans="2:13" ht="60">
      <c r="B129" s="24" t="s">
        <v>33</v>
      </c>
      <c r="C129" s="10">
        <v>123</v>
      </c>
      <c r="D129" s="10" t="s">
        <v>155</v>
      </c>
      <c r="E129" s="10" t="s">
        <v>155</v>
      </c>
      <c r="F129" s="41" t="s">
        <v>35</v>
      </c>
      <c r="G129" s="49">
        <v>62</v>
      </c>
      <c r="H129" s="43"/>
      <c r="I129" s="43"/>
      <c r="J129" s="44">
        <f t="shared" si="8"/>
        <v>0</v>
      </c>
      <c r="K129" s="44">
        <f t="shared" si="9"/>
        <v>0</v>
      </c>
      <c r="L129" s="8" t="s">
        <v>32</v>
      </c>
      <c r="M129" s="45">
        <v>10850</v>
      </c>
    </row>
    <row r="130" spans="2:13" ht="60">
      <c r="B130" s="24" t="s">
        <v>33</v>
      </c>
      <c r="C130" s="10">
        <v>124</v>
      </c>
      <c r="D130" s="10" t="s">
        <v>156</v>
      </c>
      <c r="E130" s="10" t="s">
        <v>156</v>
      </c>
      <c r="F130" s="41" t="s">
        <v>35</v>
      </c>
      <c r="G130" s="49">
        <v>37</v>
      </c>
      <c r="H130" s="43"/>
      <c r="I130" s="43"/>
      <c r="J130" s="44">
        <f t="shared" si="8"/>
        <v>0</v>
      </c>
      <c r="K130" s="44">
        <f t="shared" si="9"/>
        <v>0</v>
      </c>
      <c r="L130" s="8" t="s">
        <v>32</v>
      </c>
      <c r="M130" s="45">
        <v>91945</v>
      </c>
    </row>
    <row r="131" spans="2:13" ht="60">
      <c r="B131" s="24" t="s">
        <v>33</v>
      </c>
      <c r="C131" s="10">
        <v>125</v>
      </c>
      <c r="D131" s="10" t="s">
        <v>157</v>
      </c>
      <c r="E131" s="10" t="s">
        <v>157</v>
      </c>
      <c r="F131" s="41" t="s">
        <v>35</v>
      </c>
      <c r="G131" s="49">
        <v>50</v>
      </c>
      <c r="H131" s="43"/>
      <c r="I131" s="43"/>
      <c r="J131" s="44">
        <f t="shared" si="8"/>
        <v>0</v>
      </c>
      <c r="K131" s="44">
        <f t="shared" si="9"/>
        <v>0</v>
      </c>
      <c r="L131" s="8" t="s">
        <v>32</v>
      </c>
      <c r="M131" s="45">
        <v>11919.5</v>
      </c>
    </row>
    <row r="132" spans="2:13" ht="60">
      <c r="B132" s="24" t="s">
        <v>33</v>
      </c>
      <c r="C132" s="10">
        <v>126</v>
      </c>
      <c r="D132" s="10" t="s">
        <v>158</v>
      </c>
      <c r="E132" s="10" t="s">
        <v>158</v>
      </c>
      <c r="F132" s="41" t="s">
        <v>35</v>
      </c>
      <c r="G132" s="49">
        <v>231</v>
      </c>
      <c r="H132" s="43"/>
      <c r="I132" s="43"/>
      <c r="J132" s="44">
        <f t="shared" si="8"/>
        <v>0</v>
      </c>
      <c r="K132" s="44">
        <f t="shared" si="9"/>
        <v>0</v>
      </c>
      <c r="L132" s="8" t="s">
        <v>32</v>
      </c>
      <c r="M132" s="45">
        <v>18468.45</v>
      </c>
    </row>
    <row r="133" spans="2:13" ht="60">
      <c r="B133" s="24" t="s">
        <v>33</v>
      </c>
      <c r="C133" s="10">
        <v>127</v>
      </c>
      <c r="D133" s="10" t="s">
        <v>159</v>
      </c>
      <c r="E133" s="10" t="s">
        <v>159</v>
      </c>
      <c r="F133" s="41" t="s">
        <v>35</v>
      </c>
      <c r="G133" s="49">
        <v>14</v>
      </c>
      <c r="H133" s="43"/>
      <c r="I133" s="43"/>
      <c r="J133" s="44">
        <f t="shared" si="8"/>
        <v>0</v>
      </c>
      <c r="K133" s="44">
        <f t="shared" si="9"/>
        <v>0</v>
      </c>
      <c r="L133" s="8" t="s">
        <v>32</v>
      </c>
      <c r="M133" s="45">
        <v>120090.89</v>
      </c>
    </row>
    <row r="134" spans="2:13" ht="60">
      <c r="B134" s="24" t="s">
        <v>33</v>
      </c>
      <c r="C134" s="10">
        <v>128</v>
      </c>
      <c r="D134" s="10" t="s">
        <v>304</v>
      </c>
      <c r="E134" s="10" t="s">
        <v>304</v>
      </c>
      <c r="F134" s="41" t="s">
        <v>35</v>
      </c>
      <c r="G134" s="49">
        <v>119</v>
      </c>
      <c r="H134" s="43"/>
      <c r="I134" s="43"/>
      <c r="J134" s="44">
        <f t="shared" si="8"/>
        <v>0</v>
      </c>
      <c r="K134" s="44">
        <f t="shared" si="9"/>
        <v>0</v>
      </c>
      <c r="L134" s="8" t="s">
        <v>32</v>
      </c>
      <c r="M134" s="45">
        <v>8429.9599999999991</v>
      </c>
    </row>
    <row r="135" spans="2:13" ht="60">
      <c r="B135" s="24" t="s">
        <v>33</v>
      </c>
      <c r="C135" s="10">
        <v>129</v>
      </c>
      <c r="D135" s="10" t="s">
        <v>160</v>
      </c>
      <c r="E135" s="10" t="s">
        <v>160</v>
      </c>
      <c r="F135" s="41" t="s">
        <v>35</v>
      </c>
      <c r="G135" s="49">
        <v>5</v>
      </c>
      <c r="H135" s="43"/>
      <c r="I135" s="43"/>
      <c r="J135" s="44">
        <f t="shared" si="8"/>
        <v>0</v>
      </c>
      <c r="K135" s="44">
        <f t="shared" si="9"/>
        <v>0</v>
      </c>
      <c r="L135" s="8" t="s">
        <v>32</v>
      </c>
      <c r="M135" s="45">
        <v>2000</v>
      </c>
    </row>
    <row r="136" spans="2:13" ht="60">
      <c r="B136" s="24" t="s">
        <v>33</v>
      </c>
      <c r="C136" s="10">
        <v>130</v>
      </c>
      <c r="D136" s="10" t="s">
        <v>161</v>
      </c>
      <c r="E136" s="10" t="s">
        <v>161</v>
      </c>
      <c r="F136" s="41" t="s">
        <v>35</v>
      </c>
      <c r="G136" s="49">
        <v>11</v>
      </c>
      <c r="H136" s="43"/>
      <c r="I136" s="43"/>
      <c r="J136" s="44">
        <f t="shared" si="8"/>
        <v>0</v>
      </c>
      <c r="K136" s="44">
        <f t="shared" si="9"/>
        <v>0</v>
      </c>
      <c r="L136" s="8" t="s">
        <v>32</v>
      </c>
      <c r="M136" s="45">
        <v>30364.95</v>
      </c>
    </row>
    <row r="137" spans="2:13" ht="60">
      <c r="B137" s="24" t="s">
        <v>33</v>
      </c>
      <c r="C137" s="10">
        <v>131</v>
      </c>
      <c r="D137" s="10" t="s">
        <v>162</v>
      </c>
      <c r="E137" s="10" t="s">
        <v>162</v>
      </c>
      <c r="F137" s="41" t="s">
        <v>35</v>
      </c>
      <c r="G137" s="49">
        <v>6</v>
      </c>
      <c r="H137" s="43"/>
      <c r="I137" s="43"/>
      <c r="J137" s="44">
        <f t="shared" si="8"/>
        <v>0</v>
      </c>
      <c r="K137" s="44">
        <f t="shared" si="9"/>
        <v>0</v>
      </c>
      <c r="L137" s="8" t="s">
        <v>32</v>
      </c>
      <c r="M137" s="45">
        <v>1500</v>
      </c>
    </row>
    <row r="138" spans="2:13" ht="67.5">
      <c r="B138" s="24" t="s">
        <v>33</v>
      </c>
      <c r="C138" s="10">
        <v>132</v>
      </c>
      <c r="D138" s="10" t="s">
        <v>163</v>
      </c>
      <c r="E138" s="10" t="s">
        <v>163</v>
      </c>
      <c r="F138" s="41" t="s">
        <v>35</v>
      </c>
      <c r="G138" s="49">
        <v>4</v>
      </c>
      <c r="H138" s="43"/>
      <c r="I138" s="43"/>
      <c r="J138" s="44">
        <f t="shared" si="8"/>
        <v>0</v>
      </c>
      <c r="K138" s="44">
        <f t="shared" si="9"/>
        <v>0</v>
      </c>
      <c r="L138" s="8" t="s">
        <v>32</v>
      </c>
      <c r="M138" s="45">
        <v>6276</v>
      </c>
    </row>
    <row r="139" spans="2:13" ht="60">
      <c r="B139" s="24" t="s">
        <v>33</v>
      </c>
      <c r="C139" s="10">
        <v>133</v>
      </c>
      <c r="D139" s="10" t="s">
        <v>164</v>
      </c>
      <c r="E139" s="10" t="s">
        <v>164</v>
      </c>
      <c r="F139" s="41" t="s">
        <v>35</v>
      </c>
      <c r="G139" s="49">
        <v>1</v>
      </c>
      <c r="H139" s="43"/>
      <c r="I139" s="43"/>
      <c r="J139" s="44">
        <f t="shared" si="8"/>
        <v>0</v>
      </c>
      <c r="K139" s="44">
        <f t="shared" si="9"/>
        <v>0</v>
      </c>
      <c r="L139" s="8" t="s">
        <v>32</v>
      </c>
      <c r="M139" s="45">
        <v>10000</v>
      </c>
    </row>
    <row r="140" spans="2:13" ht="60">
      <c r="B140" s="24" t="s">
        <v>33</v>
      </c>
      <c r="C140" s="10">
        <v>134</v>
      </c>
      <c r="D140" s="10" t="s">
        <v>165</v>
      </c>
      <c r="E140" s="10" t="s">
        <v>165</v>
      </c>
      <c r="F140" s="41" t="s">
        <v>35</v>
      </c>
      <c r="G140" s="49">
        <v>2</v>
      </c>
      <c r="H140" s="43"/>
      <c r="I140" s="43"/>
      <c r="J140" s="44">
        <f t="shared" si="8"/>
        <v>0</v>
      </c>
      <c r="K140" s="44">
        <f t="shared" si="9"/>
        <v>0</v>
      </c>
      <c r="L140" s="8" t="s">
        <v>32</v>
      </c>
      <c r="M140" s="45">
        <v>20000</v>
      </c>
    </row>
    <row r="141" spans="2:13" ht="67.5">
      <c r="B141" s="24" t="s">
        <v>33</v>
      </c>
      <c r="C141" s="10">
        <v>135</v>
      </c>
      <c r="D141" s="10" t="s">
        <v>166</v>
      </c>
      <c r="E141" s="10" t="s">
        <v>166</v>
      </c>
      <c r="F141" s="41" t="s">
        <v>35</v>
      </c>
      <c r="G141" s="49">
        <v>40</v>
      </c>
      <c r="H141" s="43"/>
      <c r="I141" s="43"/>
      <c r="J141" s="44">
        <f t="shared" si="8"/>
        <v>0</v>
      </c>
      <c r="K141" s="44">
        <f t="shared" si="9"/>
        <v>0</v>
      </c>
      <c r="L141" s="8" t="s">
        <v>32</v>
      </c>
      <c r="M141" s="45">
        <v>417325.2</v>
      </c>
    </row>
    <row r="142" spans="2:13" ht="60">
      <c r="B142" s="24" t="s">
        <v>33</v>
      </c>
      <c r="C142" s="10">
        <v>136</v>
      </c>
      <c r="D142" s="10" t="s">
        <v>167</v>
      </c>
      <c r="E142" s="10" t="s">
        <v>167</v>
      </c>
      <c r="F142" s="41" t="s">
        <v>35</v>
      </c>
      <c r="G142" s="49">
        <v>1</v>
      </c>
      <c r="H142" s="43"/>
      <c r="I142" s="43"/>
      <c r="J142" s="44">
        <f t="shared" si="8"/>
        <v>0</v>
      </c>
      <c r="K142" s="44">
        <f t="shared" si="9"/>
        <v>0</v>
      </c>
      <c r="L142" s="8" t="s">
        <v>32</v>
      </c>
      <c r="M142" s="45">
        <v>1766.67</v>
      </c>
    </row>
    <row r="143" spans="2:13" ht="60">
      <c r="B143" s="24" t="s">
        <v>33</v>
      </c>
      <c r="C143" s="10">
        <v>137</v>
      </c>
      <c r="D143" s="10" t="s">
        <v>168</v>
      </c>
      <c r="E143" s="10" t="s">
        <v>168</v>
      </c>
      <c r="F143" s="41" t="s">
        <v>35</v>
      </c>
      <c r="G143" s="49">
        <v>1</v>
      </c>
      <c r="H143" s="43"/>
      <c r="I143" s="43"/>
      <c r="J143" s="44">
        <f t="shared" si="8"/>
        <v>0</v>
      </c>
      <c r="K143" s="44">
        <f t="shared" si="9"/>
        <v>0</v>
      </c>
      <c r="L143" s="8" t="s">
        <v>32</v>
      </c>
      <c r="M143" s="45">
        <v>1766.67</v>
      </c>
    </row>
    <row r="144" spans="2:13" ht="60">
      <c r="B144" s="24" t="s">
        <v>33</v>
      </c>
      <c r="C144" s="10">
        <v>138</v>
      </c>
      <c r="D144" s="10" t="s">
        <v>169</v>
      </c>
      <c r="E144" s="10" t="s">
        <v>169</v>
      </c>
      <c r="F144" s="41" t="s">
        <v>35</v>
      </c>
      <c r="G144" s="49">
        <v>1</v>
      </c>
      <c r="H144" s="43"/>
      <c r="I144" s="43"/>
      <c r="J144" s="44">
        <f t="shared" si="8"/>
        <v>0</v>
      </c>
      <c r="K144" s="44">
        <f t="shared" si="9"/>
        <v>0</v>
      </c>
      <c r="L144" s="8" t="s">
        <v>32</v>
      </c>
      <c r="M144" s="45">
        <v>1766.67</v>
      </c>
    </row>
    <row r="145" spans="2:13" ht="60">
      <c r="B145" s="24" t="s">
        <v>33</v>
      </c>
      <c r="C145" s="10">
        <v>139</v>
      </c>
      <c r="D145" s="10" t="s">
        <v>170</v>
      </c>
      <c r="E145" s="10" t="s">
        <v>170</v>
      </c>
      <c r="F145" s="41" t="s">
        <v>35</v>
      </c>
      <c r="G145" s="49">
        <v>1</v>
      </c>
      <c r="H145" s="43"/>
      <c r="I145" s="43"/>
      <c r="J145" s="44">
        <f t="shared" si="8"/>
        <v>0</v>
      </c>
      <c r="K145" s="44">
        <f t="shared" si="9"/>
        <v>0</v>
      </c>
      <c r="L145" s="8" t="s">
        <v>32</v>
      </c>
      <c r="M145" s="45">
        <v>1766.67</v>
      </c>
    </row>
    <row r="146" spans="2:13">
      <c r="G146" s="51" t="s">
        <v>34</v>
      </c>
      <c r="H146" s="52"/>
      <c r="I146" s="52"/>
      <c r="J146" s="53">
        <f>SUM(J8:J145)</f>
        <v>0</v>
      </c>
      <c r="K146" s="53">
        <f>SUM(K8:K145)</f>
        <v>0</v>
      </c>
      <c r="M146" s="54">
        <f>SUM(M8:M145)</f>
        <v>3751319.2000000011</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2" t="s">
        <v>25</v>
      </c>
      <c r="I12" s="82"/>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2026-03-10T11:48:37Z</dcterms:modified>
</cp:coreProperties>
</file>