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231"/>
  <workbookPr filterPrivacy="1"/>
  <bookViews>
    <workbookView xWindow="65428" yWindow="65428" windowWidth="23256" windowHeight="12576" activeTab="4"/>
  </bookViews>
  <sheets>
    <sheet name="Лист1" sheetId="1" r:id="rId1"/>
    <sheet name="Лист3" sheetId="3" r:id="rId2"/>
    <sheet name="Лист2" sheetId="2" r:id="rId3"/>
    <sheet name="Лист4" sheetId="4" r:id="rId4"/>
    <sheet name="Лист5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<sst xmlns="http://schemas.openxmlformats.org/spreadsheetml/2006/main" count="2087" uniqueCount="164">
  <si>
    <t>Servicii de reparație și întreținere a automobilelor 2023</t>
  </si>
  <si>
    <t>Servicii de reparație și întreținere a automobilelor de model TOYOTA HIACE, a.f. - 2022  VIN - JTFSS22PX00196898</t>
  </si>
  <si>
    <t>Nr.</t>
  </si>
  <si>
    <t>Denumirea serviciilor</t>
  </si>
  <si>
    <t>U/M</t>
  </si>
  <si>
    <t>Cantitatea-4</t>
  </si>
  <si>
    <t>Preț manoperă fără TVA</t>
  </si>
  <si>
    <t>Preț manoperă cu TVA</t>
  </si>
  <si>
    <t>Preț piesă fără TVA</t>
  </si>
  <si>
    <t>Preț piesă cu TVA</t>
  </si>
  <si>
    <t>Suma fără TVA</t>
  </si>
  <si>
    <t>Suma cu TVA</t>
  </si>
  <si>
    <t xml:space="preserve">I. Motor - 2494cm³  motorina                                                                    </t>
  </si>
  <si>
    <t>Schimb garnitura capac chiulasa</t>
  </si>
  <si>
    <t>buc</t>
  </si>
  <si>
    <t>Schimb garnitura colector admisie</t>
  </si>
  <si>
    <t>Schimb garnitura colector evacuare</t>
  </si>
  <si>
    <t>Schimb pernă</t>
  </si>
  <si>
    <t>set</t>
  </si>
  <si>
    <t>II Instalație răcire motor</t>
  </si>
  <si>
    <t>Schimb pompa de lhichid</t>
  </si>
  <si>
    <t>Schimb termostat</t>
  </si>
  <si>
    <t>Schimb racord radiator</t>
  </si>
  <si>
    <t>Schimb senzor temperatură antigel</t>
  </si>
  <si>
    <t>Schimb curea pompa lichid racire motor</t>
  </si>
  <si>
    <t>III. Sistemul de ungere motor cu ulei</t>
  </si>
  <si>
    <t>Schimb senzor presiune ulei</t>
  </si>
  <si>
    <t>Schimb filtru ulei</t>
  </si>
  <si>
    <t>IV. Instalatie alimentare cu combustibil (diesel)</t>
  </si>
  <si>
    <t>Schimb bugie incadescenta</t>
  </si>
  <si>
    <t>Schimb furtun turbosuflanta</t>
  </si>
  <si>
    <t>Schimb filtru combustibil</t>
  </si>
  <si>
    <t>Schimb filtru aer</t>
  </si>
  <si>
    <t>V.  Instalatie electrica</t>
  </si>
  <si>
    <t>Diagnostica la calculator</t>
  </si>
  <si>
    <t>un.</t>
  </si>
  <si>
    <t>Schimb bec lanternă față</t>
  </si>
  <si>
    <t>Schimb bec felinar spate</t>
  </si>
  <si>
    <t>Schimb bec indicator de virare</t>
  </si>
  <si>
    <t>Schimb bec / reparație iluminare salon</t>
  </si>
  <si>
    <t>Generator</t>
  </si>
  <si>
    <t>Schimb set curea generator</t>
  </si>
  <si>
    <t>Girofar</t>
  </si>
  <si>
    <t>Reparatie girofar</t>
  </si>
  <si>
    <t>Reparatie bloc dirijare girofar</t>
  </si>
  <si>
    <t>Reparație bloc led girofar</t>
  </si>
  <si>
    <t>VI.  Instalatie încalzire / răcire</t>
  </si>
  <si>
    <t>Schimb filtru habitaclu (salon)</t>
  </si>
  <si>
    <t>Schimb furtunuri sobă</t>
  </si>
  <si>
    <t>Schimb curea condiționer</t>
  </si>
  <si>
    <t>Schimb rulment (natejiteli) condiționer</t>
  </si>
  <si>
    <t>Verificare încărcare condiționer</t>
  </si>
  <si>
    <t>Reparație (sudare) conductă frion</t>
  </si>
  <si>
    <t>Schimb senzor presiune freon</t>
  </si>
  <si>
    <t>VII. Transmisia</t>
  </si>
  <si>
    <t>Ambreaj</t>
  </si>
  <si>
    <t>Schimb set ambreaj</t>
  </si>
  <si>
    <t>Schimb cilindru principal ambreaj</t>
  </si>
  <si>
    <t>Schimb cilindru decuplare ambreaj</t>
  </si>
  <si>
    <t>Cutie de viteze (mecanica)</t>
  </si>
  <si>
    <t>Schimb semiring  (salnic) cutie viteze</t>
  </si>
  <si>
    <t>buc.</t>
  </si>
  <si>
    <t>Schimb perna cutie viteze</t>
  </si>
  <si>
    <t>Schimb/adaos ulei</t>
  </si>
  <si>
    <t>lit.</t>
  </si>
  <si>
    <t>Punte față</t>
  </si>
  <si>
    <t>Reglare unghiuri de stabilire a rotilor</t>
  </si>
  <si>
    <t>Schimb pivot punte fata</t>
  </si>
  <si>
    <t>Schimb bucșă stabilizator punte fata</t>
  </si>
  <si>
    <t>Schimb bieletă stabilizator punte fata</t>
  </si>
  <si>
    <t>Schimb arc suspensie punte fata</t>
  </si>
  <si>
    <t>Schimb amortizor punte fata</t>
  </si>
  <si>
    <t>Schimb flansa amortizor punte fata</t>
  </si>
  <si>
    <t>Schimb rulment flanșă amortizor punte fata</t>
  </si>
  <si>
    <t>Schimb bara directie</t>
  </si>
  <si>
    <t>Schimb cap bara directie</t>
  </si>
  <si>
    <t>Schimb curea pompa hidraulica</t>
  </si>
  <si>
    <t>Schimb/adaos ulei *ATF</t>
  </si>
  <si>
    <t>Punte spate</t>
  </si>
  <si>
    <t>Schimb semering arbore planetar</t>
  </si>
  <si>
    <t>Schimb bieleta stabilizator</t>
  </si>
  <si>
    <t xml:space="preserve">Schimb semering pinionului de atac </t>
  </si>
  <si>
    <t>Schimb arc suspensie</t>
  </si>
  <si>
    <t>Schimb amortizor</t>
  </si>
  <si>
    <t>Schimb suport intermediar (podvesnoi)</t>
  </si>
  <si>
    <t>Schimb cruce cardanica</t>
  </si>
  <si>
    <t>Schimb/adaos ulei *</t>
  </si>
  <si>
    <t>Sistem frînare</t>
  </si>
  <si>
    <t>Schimb senzor ABS</t>
  </si>
  <si>
    <t>Schimb disc frina fata</t>
  </si>
  <si>
    <t>Restaurare disc frina fata/spate (tambur)</t>
  </si>
  <si>
    <t>Schimb suport frina fata</t>
  </si>
  <si>
    <t>Reparatie suport frina fata</t>
  </si>
  <si>
    <t>Schimb sabot frina fata</t>
  </si>
  <si>
    <t>Schimb tambur frina spate</t>
  </si>
  <si>
    <t>Schimb sabot frina spate</t>
  </si>
  <si>
    <t>Schimb cablu frînă mînă</t>
  </si>
  <si>
    <t>Schimb intrerupator semnal frinare</t>
  </si>
  <si>
    <t>Schimb/adaos lichid frina *</t>
  </si>
  <si>
    <t xml:space="preserve">Caroserie                                                </t>
  </si>
  <si>
    <t>Schimb miner usa cabina</t>
  </si>
  <si>
    <t>Schimb miner usa laterala salon</t>
  </si>
  <si>
    <t>Schimb miner usa spate</t>
  </si>
  <si>
    <t>Schimb suport usa laterala salon (sus)</t>
  </si>
  <si>
    <t>Schimb suport usa laterala salon (mijloc)</t>
  </si>
  <si>
    <t>Schimb suport usa laterala salon (jos)</t>
  </si>
  <si>
    <t>Servicii de reparație și întreținere a automobilelor de model TOYOTA LAND CRUISER 70, a.f. - 2021 VIN - JTFRU71J4MF003389</t>
  </si>
  <si>
    <t>Cantitatea-16</t>
  </si>
  <si>
    <t xml:space="preserve">Motor V6, 24V, DOHC - 3956 cm³ benzina                               </t>
  </si>
  <si>
    <t>II. Instalație răcire motor</t>
  </si>
  <si>
    <t>IV. Instalatie de alimentare motor cu combustibil si evacuarea gazelor</t>
  </si>
  <si>
    <t>Schimb injector</t>
  </si>
  <si>
    <t>Schimb bugii</t>
  </si>
  <si>
    <t>Schimb bobină de inductanță</t>
  </si>
  <si>
    <t>Schimb roata curea generator</t>
  </si>
  <si>
    <t>Reductor distribuitor (razdatocinaia corobca)</t>
  </si>
  <si>
    <t>Schimb semiring reductor distribuitor</t>
  </si>
  <si>
    <t>Transmisie cardanica</t>
  </si>
  <si>
    <t>restaurare arbore cardanic</t>
  </si>
  <si>
    <t>schimb cruce cardanica</t>
  </si>
  <si>
    <t xml:space="preserve"> Punte față</t>
  </si>
  <si>
    <t>Schimb semiring pinion atac (hvostovic)</t>
  </si>
  <si>
    <t>Schimb limitato de cauciuc (otboinic)</t>
  </si>
  <si>
    <t>Schimb /adaos ulei *</t>
  </si>
  <si>
    <t>Reglarea convergentii rotilor</t>
  </si>
  <si>
    <t>Schimb curea</t>
  </si>
  <si>
    <t>Schimb furtun presiune înaltă</t>
  </si>
  <si>
    <t>Schimb cap bara (naconecnic)</t>
  </si>
  <si>
    <t>Schimb /adaos ulei * (sistemul de direcție ATF)</t>
  </si>
  <si>
    <t>Schimb semiring arbore planetar</t>
  </si>
  <si>
    <t>Schimb bridă arc (stremianca)</t>
  </si>
  <si>
    <t>Schimb bucșă arc suspensie</t>
  </si>
  <si>
    <t xml:space="preserve">Schimb /adaos ulei </t>
  </si>
  <si>
    <t>Sistem frina</t>
  </si>
  <si>
    <t>schimb senzor ABS roata fata</t>
  </si>
  <si>
    <t>schimb senzor ABS roata spate</t>
  </si>
  <si>
    <t>schimb disc frina fata</t>
  </si>
  <si>
    <t>reparatie suport frina fata</t>
  </si>
  <si>
    <t>schimb sabot frina fata</t>
  </si>
  <si>
    <t>schimb disc frînă spate</t>
  </si>
  <si>
    <t>schimb sabot frina spate</t>
  </si>
  <si>
    <t>schimb cablu frîna de mână</t>
  </si>
  <si>
    <t xml:space="preserve">schimb /adaos lichid frina </t>
  </si>
  <si>
    <t>Schimb pernă caroserie</t>
  </si>
  <si>
    <t xml:space="preserve">Servicii adiționale de reparație și întreținere a automobilelor din parcul auto IMSP CNAMUP    </t>
  </si>
  <si>
    <t>Cantitatea</t>
  </si>
  <si>
    <t>Lucrari electrice</t>
  </si>
  <si>
    <t>ora</t>
  </si>
  <si>
    <t>Lucrari sudare</t>
  </si>
  <si>
    <t>Lucrări lăcătușărie</t>
  </si>
  <si>
    <t>Lucrări strungărie</t>
  </si>
  <si>
    <t>Schimb/adaos ulei* 5w30</t>
  </si>
  <si>
    <t>Schimb/adaos antigel *</t>
  </si>
  <si>
    <t>Montare / demontare roată (R14 - R19)</t>
  </si>
  <si>
    <t xml:space="preserve"> buc</t>
  </si>
  <si>
    <t>Bortare / debortare roată (R14 - R19)</t>
  </si>
  <si>
    <t>Balansare (R14 - R19)</t>
  </si>
  <si>
    <t>Schimb niplu (ștuțer)</t>
  </si>
  <si>
    <t>Lipire petic</t>
  </si>
  <si>
    <t>Reparație / îndreptare jantă (disc roată)</t>
  </si>
  <si>
    <t xml:space="preserve"> * -  uleiuri si lichide omologate de uzina </t>
  </si>
  <si>
    <t>TOTAL</t>
  </si>
  <si>
    <t>*</t>
  </si>
  <si>
    <t xml:space="preserve">* Notă: Cantitățile serviciilor prestate vor fi executate conform necesităților reale apărute pe parcursul anului 2023, dar valoarea cumulativă a acestora nu va depăși suma contractată.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</si>
</sst>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2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2" xfId="2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9" fillId="0" borderId="1" xfId="20" applyNumberFormat="1" applyFont="1" applyBorder="1" applyAlignment="1">
      <alignment horizontal="center" vertical="center" wrapText="1"/>
    </xf>
    <xf numFmtId="164" fontId="6" fillId="0" borderId="1" xfId="20" applyNumberFormat="1" applyFont="1" applyBorder="1" applyAlignment="1">
      <alignment horizontal="center" vertical="center" wrapText="1"/>
    </xf>
    <xf numFmtId="164" fontId="5" fillId="0" borderId="1" xfId="20" applyNumberFormat="1" applyFont="1" applyBorder="1" applyAlignment="1">
      <alignment horizontal="center" vertical="center" wrapText="1"/>
    </xf>
    <xf numFmtId="164" fontId="7" fillId="0" borderId="1" xfId="20" applyNumberFormat="1" applyFont="1" applyBorder="1" applyAlignment="1">
      <alignment horizontal="center" vertical="center" wrapText="1"/>
    </xf>
    <xf numFmtId="164" fontId="3" fillId="0" borderId="1" xfId="20" applyNumberFormat="1" applyFont="1" applyBorder="1" applyAlignment="1">
      <alignment horizontal="center" vertical="center"/>
    </xf>
    <xf numFmtId="164" fontId="0" fillId="0" borderId="1" xfId="20" applyNumberFormat="1" applyFont="1" applyBorder="1"/>
    <xf numFmtId="164" fontId="3" fillId="0" borderId="1" xfId="20" applyNumberFormat="1" applyFont="1" applyBorder="1" applyAlignment="1">
      <alignment horizontal="center" vertical="center" wrapText="1"/>
    </xf>
    <xf numFmtId="164" fontId="8" fillId="0" borderId="1" xfId="20" applyNumberFormat="1" applyFont="1" applyBorder="1" applyAlignment="1">
      <alignment horizontal="center" vertical="center"/>
    </xf>
    <xf numFmtId="164" fontId="8" fillId="0" borderId="1" xfId="2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4" fontId="5" fillId="0" borderId="1" xfId="20" applyNumberFormat="1" applyFont="1" applyBorder="1" applyAlignment="1">
      <alignment horizontal="center" vertical="center" wrapText="1"/>
    </xf>
    <xf numFmtId="164" fontId="6" fillId="0" borderId="1" xfId="20" applyNumberFormat="1" applyFont="1" applyBorder="1" applyAlignment="1">
      <alignment horizontal="left" vertical="center" wrapText="1"/>
    </xf>
    <xf numFmtId="164" fontId="3" fillId="0" borderId="1" xfId="20" applyNumberFormat="1" applyFont="1" applyBorder="1" applyAlignment="1">
      <alignment horizontal="left" vertical="center" wrapText="1"/>
    </xf>
    <xf numFmtId="164" fontId="8" fillId="0" borderId="1" xfId="20" applyNumberFormat="1" applyFont="1" applyBorder="1" applyAlignment="1">
      <alignment horizontal="left" vertical="center" wrapText="1"/>
    </xf>
    <xf numFmtId="164" fontId="7" fillId="0" borderId="1" xfId="20" applyNumberFormat="1" applyFont="1" applyBorder="1" applyAlignment="1">
      <alignment vertical="center" wrapText="1"/>
    </xf>
    <xf numFmtId="164" fontId="0" fillId="0" borderId="1" xfId="20" applyNumberFormat="1" applyFont="1" applyBorder="1" applyAlignment="1">
      <alignment vertical="center"/>
    </xf>
    <xf numFmtId="164" fontId="7" fillId="0" borderId="1" xfId="20" applyNumberFormat="1" applyFont="1" applyBorder="1" applyAlignment="1">
      <alignment horizontal="left" vertical="center" wrapText="1"/>
    </xf>
    <xf numFmtId="164" fontId="7" fillId="0" borderId="1" xfId="20" applyNumberFormat="1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99"/>
  <sheetViews>
    <sheetView workbookViewId="0" topLeftCell="A1">
      <selection activeCell="A1" sqref="A1:K199"/>
    </sheetView>
  </sheetViews>
  <sheetFormatPr defaultColWidth="9.140625" defaultRowHeight="15"/>
  <sheetData>
    <row r="2" spans="1:1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2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5">
      <c r="A4" s="3"/>
      <c r="B4" s="28" t="s">
        <v>1</v>
      </c>
      <c r="C4" s="28"/>
      <c r="D4" s="28"/>
      <c r="E4" s="28"/>
      <c r="F4" s="28"/>
      <c r="G4" s="28"/>
      <c r="H4" s="28"/>
      <c r="I4" s="28"/>
      <c r="J4" s="28"/>
      <c r="K4" s="28"/>
    </row>
    <row r="5" spans="1:11" ht="55.2">
      <c r="A5" s="4" t="s">
        <v>2</v>
      </c>
      <c r="B5" s="28" t="s">
        <v>3</v>
      </c>
      <c r="C5" s="28"/>
      <c r="D5" s="5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15">
      <c r="A6" s="3"/>
      <c r="B6" s="28" t="s">
        <v>12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ht="15">
      <c r="A7" s="3">
        <v>1</v>
      </c>
      <c r="B7" s="29" t="s">
        <v>13</v>
      </c>
      <c r="C7" s="29"/>
      <c r="D7" s="4" t="s">
        <v>14</v>
      </c>
      <c r="E7" s="4">
        <v>1</v>
      </c>
      <c r="F7" s="7">
        <f>G7/6*5</f>
        <v>0</v>
      </c>
      <c r="G7" s="8">
        <f>AB7</f>
        <v>0</v>
      </c>
      <c r="H7" s="7">
        <f>I7/6*5</f>
        <v>0</v>
      </c>
      <c r="I7" s="8">
        <f>V7</f>
        <v>0</v>
      </c>
      <c r="J7" s="8">
        <f>(F7+H7)*E7</f>
        <v>0</v>
      </c>
      <c r="K7" s="8">
        <f>(G7+I7)*E7</f>
        <v>0</v>
      </c>
    </row>
    <row r="8" spans="1:11" ht="15">
      <c r="A8" s="3">
        <v>2</v>
      </c>
      <c r="B8" s="29" t="s">
        <v>15</v>
      </c>
      <c r="C8" s="29"/>
      <c r="D8" s="4" t="s">
        <v>14</v>
      </c>
      <c r="E8" s="4">
        <v>1</v>
      </c>
      <c r="F8" s="7">
        <f aca="true" t="shared" si="0" ref="F8:F15">G8/6*5</f>
        <v>0</v>
      </c>
      <c r="G8" s="8">
        <f aca="true" t="shared" si="1" ref="G8:G10">AB8</f>
        <v>0</v>
      </c>
      <c r="H8" s="7">
        <f aca="true" t="shared" si="2" ref="H8:H10">I8/6*5</f>
        <v>0</v>
      </c>
      <c r="I8" s="8">
        <f aca="true" t="shared" si="3" ref="I8:I10">V8</f>
        <v>0</v>
      </c>
      <c r="J8" s="8">
        <f aca="true" t="shared" si="4" ref="J8:J10">(F8+H8)*E8</f>
        <v>0</v>
      </c>
      <c r="K8" s="8">
        <f aca="true" t="shared" si="5" ref="K8:K10">(G8+I8)*E8</f>
        <v>0</v>
      </c>
    </row>
    <row r="9" spans="1:11" ht="15">
      <c r="A9" s="3">
        <v>3</v>
      </c>
      <c r="B9" s="29" t="s">
        <v>16</v>
      </c>
      <c r="C9" s="29"/>
      <c r="D9" s="4" t="s">
        <v>14</v>
      </c>
      <c r="E9" s="4">
        <v>1</v>
      </c>
      <c r="F9" s="7">
        <f t="shared" si="0"/>
        <v>0</v>
      </c>
      <c r="G9" s="8">
        <f t="shared" si="1"/>
        <v>0</v>
      </c>
      <c r="H9" s="7">
        <f t="shared" si="2"/>
        <v>0</v>
      </c>
      <c r="I9" s="8">
        <f t="shared" si="3"/>
        <v>0</v>
      </c>
      <c r="J9" s="8">
        <f t="shared" si="4"/>
        <v>0</v>
      </c>
      <c r="K9" s="8">
        <f t="shared" si="5"/>
        <v>0</v>
      </c>
    </row>
    <row r="10" spans="1:11" ht="15">
      <c r="A10" s="3">
        <v>4</v>
      </c>
      <c r="B10" s="29" t="s">
        <v>17</v>
      </c>
      <c r="C10" s="29"/>
      <c r="D10" s="4" t="s">
        <v>18</v>
      </c>
      <c r="E10" s="4">
        <v>1</v>
      </c>
      <c r="F10" s="7">
        <f t="shared" si="0"/>
        <v>0</v>
      </c>
      <c r="G10" s="8">
        <f t="shared" si="1"/>
        <v>0</v>
      </c>
      <c r="H10" s="7">
        <f t="shared" si="2"/>
        <v>0</v>
      </c>
      <c r="I10" s="8">
        <f t="shared" si="3"/>
        <v>0</v>
      </c>
      <c r="J10" s="8">
        <f t="shared" si="4"/>
        <v>0</v>
      </c>
      <c r="K10" s="8">
        <f t="shared" si="5"/>
        <v>0</v>
      </c>
    </row>
    <row r="11" spans="1:11" ht="15">
      <c r="A11" s="3"/>
      <c r="B11" s="28" t="s">
        <v>19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5">
      <c r="A12" s="3">
        <v>1</v>
      </c>
      <c r="B12" s="29" t="s">
        <v>20</v>
      </c>
      <c r="C12" s="29"/>
      <c r="D12" s="4" t="s">
        <v>14</v>
      </c>
      <c r="E12" s="4">
        <v>1</v>
      </c>
      <c r="F12" s="7">
        <f t="shared" si="0"/>
        <v>0</v>
      </c>
      <c r="G12" s="8">
        <f aca="true" t="shared" si="6" ref="G12:G44">AB12</f>
        <v>0</v>
      </c>
      <c r="H12" s="7">
        <f aca="true" t="shared" si="7" ref="H12:H15">I12/6*5</f>
        <v>0</v>
      </c>
      <c r="I12" s="8">
        <f aca="true" t="shared" si="8" ref="I12:I44">V12</f>
        <v>0</v>
      </c>
      <c r="J12" s="8">
        <f aca="true" t="shared" si="9" ref="J12:J16">(F12+H12)*E12</f>
        <v>0</v>
      </c>
      <c r="K12" s="8">
        <f aca="true" t="shared" si="10" ref="K12:K16">(G12+I12)*E12</f>
        <v>0</v>
      </c>
    </row>
    <row r="13" spans="1:11" ht="15">
      <c r="A13" s="3">
        <v>2</v>
      </c>
      <c r="B13" s="29" t="s">
        <v>21</v>
      </c>
      <c r="C13" s="29"/>
      <c r="D13" s="4" t="s">
        <v>14</v>
      </c>
      <c r="E13" s="4">
        <v>1</v>
      </c>
      <c r="F13" s="7">
        <f t="shared" si="0"/>
        <v>0</v>
      </c>
      <c r="G13" s="8">
        <f t="shared" si="6"/>
        <v>0</v>
      </c>
      <c r="H13" s="7">
        <f t="shared" si="7"/>
        <v>0</v>
      </c>
      <c r="I13" s="8">
        <f t="shared" si="8"/>
        <v>0</v>
      </c>
      <c r="J13" s="8">
        <f t="shared" si="9"/>
        <v>0</v>
      </c>
      <c r="K13" s="8">
        <f t="shared" si="10"/>
        <v>0</v>
      </c>
    </row>
    <row r="14" spans="1:11" ht="15">
      <c r="A14" s="3">
        <v>3</v>
      </c>
      <c r="B14" s="29" t="s">
        <v>22</v>
      </c>
      <c r="C14" s="29"/>
      <c r="D14" s="4" t="s">
        <v>18</v>
      </c>
      <c r="E14" s="4">
        <v>1</v>
      </c>
      <c r="F14" s="7">
        <f t="shared" si="0"/>
        <v>0</v>
      </c>
      <c r="G14" s="8">
        <f t="shared" si="6"/>
        <v>0</v>
      </c>
      <c r="H14" s="7">
        <f t="shared" si="7"/>
        <v>0</v>
      </c>
      <c r="I14" s="8">
        <f t="shared" si="8"/>
        <v>0</v>
      </c>
      <c r="J14" s="8">
        <f t="shared" si="9"/>
        <v>0</v>
      </c>
      <c r="K14" s="8">
        <f t="shared" si="10"/>
        <v>0</v>
      </c>
    </row>
    <row r="15" spans="1:11" ht="15">
      <c r="A15" s="3">
        <v>4</v>
      </c>
      <c r="B15" s="29" t="s">
        <v>23</v>
      </c>
      <c r="C15" s="29"/>
      <c r="D15" s="4" t="s">
        <v>14</v>
      </c>
      <c r="E15" s="4">
        <v>1</v>
      </c>
      <c r="F15" s="7">
        <f t="shared" si="0"/>
        <v>0</v>
      </c>
      <c r="G15" s="8">
        <f t="shared" si="6"/>
        <v>0</v>
      </c>
      <c r="H15" s="7">
        <f t="shared" si="7"/>
        <v>0</v>
      </c>
      <c r="I15" s="8">
        <f t="shared" si="8"/>
        <v>0</v>
      </c>
      <c r="J15" s="8">
        <f t="shared" si="9"/>
        <v>0</v>
      </c>
      <c r="K15" s="8">
        <f t="shared" si="10"/>
        <v>0</v>
      </c>
    </row>
    <row r="16" spans="1:11" ht="15">
      <c r="A16" s="3">
        <v>5</v>
      </c>
      <c r="B16" s="29" t="s">
        <v>24</v>
      </c>
      <c r="C16" s="29"/>
      <c r="D16" s="4" t="s">
        <v>14</v>
      </c>
      <c r="E16" s="4">
        <v>2</v>
      </c>
      <c r="F16" s="7">
        <f>G16/6*5</f>
        <v>0</v>
      </c>
      <c r="G16" s="8">
        <f t="shared" si="6"/>
        <v>0</v>
      </c>
      <c r="H16" s="7">
        <f>I16/6*5</f>
        <v>0</v>
      </c>
      <c r="I16" s="8">
        <f t="shared" si="8"/>
        <v>0</v>
      </c>
      <c r="J16" s="8">
        <f t="shared" si="9"/>
        <v>0</v>
      </c>
      <c r="K16" s="8">
        <f t="shared" si="10"/>
        <v>0</v>
      </c>
    </row>
    <row r="17" spans="1:11" ht="15">
      <c r="A17" s="3"/>
      <c r="B17" s="28" t="s">
        <v>25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">
      <c r="A18" s="3">
        <v>1</v>
      </c>
      <c r="B18" s="29" t="s">
        <v>26</v>
      </c>
      <c r="C18" s="29"/>
      <c r="D18" s="4" t="s">
        <v>14</v>
      </c>
      <c r="E18" s="4">
        <v>1</v>
      </c>
      <c r="F18" s="7">
        <f aca="true" t="shared" si="11" ref="F18">G18/6*5</f>
        <v>0</v>
      </c>
      <c r="G18" s="8">
        <f t="shared" si="6"/>
        <v>0</v>
      </c>
      <c r="H18" s="7">
        <f aca="true" t="shared" si="12" ref="H18">I18/6*5</f>
        <v>0</v>
      </c>
      <c r="I18" s="8">
        <f t="shared" si="8"/>
        <v>0</v>
      </c>
      <c r="J18" s="8">
        <f aca="true" t="shared" si="13" ref="J18:J19">(F18+H18)*E18</f>
        <v>0</v>
      </c>
      <c r="K18" s="8">
        <f aca="true" t="shared" si="14" ref="K18:K19">(G18+I18)*E18</f>
        <v>0</v>
      </c>
    </row>
    <row r="19" spans="1:11" ht="15">
      <c r="A19" s="3">
        <v>2</v>
      </c>
      <c r="B19" s="29" t="s">
        <v>27</v>
      </c>
      <c r="C19" s="29"/>
      <c r="D19" s="4" t="s">
        <v>14</v>
      </c>
      <c r="E19" s="4">
        <v>16</v>
      </c>
      <c r="F19" s="7">
        <f>G19/6*5</f>
        <v>0</v>
      </c>
      <c r="G19" s="8">
        <f t="shared" si="6"/>
        <v>0</v>
      </c>
      <c r="H19" s="7">
        <f>I19/6*5</f>
        <v>0</v>
      </c>
      <c r="I19" s="8">
        <f t="shared" si="8"/>
        <v>0</v>
      </c>
      <c r="J19" s="8">
        <f t="shared" si="13"/>
        <v>0</v>
      </c>
      <c r="K19" s="8">
        <f t="shared" si="14"/>
        <v>0</v>
      </c>
    </row>
    <row r="20" spans="1:11" ht="15">
      <c r="A20" s="3"/>
      <c r="B20" s="28" t="s">
        <v>28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5">
      <c r="A21" s="3">
        <v>1</v>
      </c>
      <c r="B21" s="29" t="s">
        <v>29</v>
      </c>
      <c r="C21" s="29"/>
      <c r="D21" s="4" t="s">
        <v>14</v>
      </c>
      <c r="E21" s="4">
        <v>4</v>
      </c>
      <c r="F21" s="7">
        <f aca="true" t="shared" si="15" ref="F21:F23">G21/6*5</f>
        <v>0</v>
      </c>
      <c r="G21" s="8">
        <f t="shared" si="6"/>
        <v>0</v>
      </c>
      <c r="H21" s="7">
        <f aca="true" t="shared" si="16" ref="H21:H23">I21/6*5</f>
        <v>0</v>
      </c>
      <c r="I21" s="8">
        <f t="shared" si="8"/>
        <v>0</v>
      </c>
      <c r="J21" s="8">
        <f aca="true" t="shared" si="17" ref="J21:J24">(F21+H21)*E21</f>
        <v>0</v>
      </c>
      <c r="K21" s="8">
        <f aca="true" t="shared" si="18" ref="K21:K24">(G21+I21)*E21</f>
        <v>0</v>
      </c>
    </row>
    <row r="22" spans="1:11" ht="15">
      <c r="A22" s="3">
        <v>2</v>
      </c>
      <c r="B22" s="29" t="s">
        <v>30</v>
      </c>
      <c r="C22" s="29"/>
      <c r="D22" s="4" t="s">
        <v>14</v>
      </c>
      <c r="E22" s="4">
        <v>1</v>
      </c>
      <c r="F22" s="7">
        <f>G22/6*5</f>
        <v>0</v>
      </c>
      <c r="G22" s="8">
        <f t="shared" si="6"/>
        <v>0</v>
      </c>
      <c r="H22" s="7">
        <f>I22/6*5</f>
        <v>0</v>
      </c>
      <c r="I22" s="8">
        <f t="shared" si="8"/>
        <v>0</v>
      </c>
      <c r="J22" s="8">
        <f t="shared" si="17"/>
        <v>0</v>
      </c>
      <c r="K22" s="8">
        <f t="shared" si="18"/>
        <v>0</v>
      </c>
    </row>
    <row r="23" spans="1:11" ht="15">
      <c r="A23" s="3">
        <v>3</v>
      </c>
      <c r="B23" s="29" t="s">
        <v>31</v>
      </c>
      <c r="C23" s="29"/>
      <c r="D23" s="4" t="s">
        <v>14</v>
      </c>
      <c r="E23" s="4">
        <v>16</v>
      </c>
      <c r="F23" s="7">
        <f t="shared" si="15"/>
        <v>0</v>
      </c>
      <c r="G23" s="8">
        <f t="shared" si="6"/>
        <v>0</v>
      </c>
      <c r="H23" s="7">
        <f t="shared" si="16"/>
        <v>0</v>
      </c>
      <c r="I23" s="8">
        <f t="shared" si="8"/>
        <v>0</v>
      </c>
      <c r="J23" s="8">
        <f t="shared" si="17"/>
        <v>0</v>
      </c>
      <c r="K23" s="8">
        <f t="shared" si="18"/>
        <v>0</v>
      </c>
    </row>
    <row r="24" spans="1:11" ht="15">
      <c r="A24" s="3">
        <v>4</v>
      </c>
      <c r="B24" s="29" t="s">
        <v>32</v>
      </c>
      <c r="C24" s="29"/>
      <c r="D24" s="4" t="s">
        <v>14</v>
      </c>
      <c r="E24" s="4">
        <v>16</v>
      </c>
      <c r="F24" s="7">
        <f>G24/6*5</f>
        <v>0</v>
      </c>
      <c r="G24" s="8">
        <f t="shared" si="6"/>
        <v>0</v>
      </c>
      <c r="H24" s="7">
        <f>I24/6*5</f>
        <v>0</v>
      </c>
      <c r="I24" s="8">
        <f t="shared" si="8"/>
        <v>0</v>
      </c>
      <c r="J24" s="8">
        <f t="shared" si="17"/>
        <v>0</v>
      </c>
      <c r="K24" s="8">
        <f t="shared" si="18"/>
        <v>0</v>
      </c>
    </row>
    <row r="25" spans="1:11" ht="15">
      <c r="A25" s="3"/>
      <c r="B25" s="28" t="s">
        <v>33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5">
      <c r="A26" s="3">
        <v>1</v>
      </c>
      <c r="B26" s="30" t="s">
        <v>34</v>
      </c>
      <c r="C26" s="30"/>
      <c r="D26" s="4" t="s">
        <v>35</v>
      </c>
      <c r="E26" s="9">
        <v>4</v>
      </c>
      <c r="F26" s="7">
        <f aca="true" t="shared" si="19" ref="F26:F44">G26/6*5</f>
        <v>0</v>
      </c>
      <c r="G26" s="8">
        <f t="shared" si="6"/>
        <v>0</v>
      </c>
      <c r="H26" s="7">
        <f aca="true" t="shared" si="20" ref="H26:H44">I26/6*5</f>
        <v>0</v>
      </c>
      <c r="I26" s="8">
        <f t="shared" si="8"/>
        <v>0</v>
      </c>
      <c r="J26" s="8">
        <f aca="true" t="shared" si="21" ref="J26:J30">(F26+H26)*E26</f>
        <v>0</v>
      </c>
      <c r="K26" s="8">
        <f aca="true" t="shared" si="22" ref="K26:K30">(G26+I26)*E26</f>
        <v>0</v>
      </c>
    </row>
    <row r="27" spans="1:11" ht="15">
      <c r="A27" s="3">
        <v>2</v>
      </c>
      <c r="B27" s="30" t="s">
        <v>36</v>
      </c>
      <c r="C27" s="30"/>
      <c r="D27" s="4" t="s">
        <v>14</v>
      </c>
      <c r="E27" s="9">
        <v>4</v>
      </c>
      <c r="F27" s="7">
        <f>G27/6*5</f>
        <v>0</v>
      </c>
      <c r="G27" s="8">
        <f t="shared" si="6"/>
        <v>0</v>
      </c>
      <c r="H27" s="7">
        <f>I27/6*5</f>
        <v>0</v>
      </c>
      <c r="I27" s="8">
        <f t="shared" si="8"/>
        <v>0</v>
      </c>
      <c r="J27" s="8">
        <f t="shared" si="21"/>
        <v>0</v>
      </c>
      <c r="K27" s="8">
        <f t="shared" si="22"/>
        <v>0</v>
      </c>
    </row>
    <row r="28" spans="1:11" ht="15">
      <c r="A28" s="3">
        <v>3</v>
      </c>
      <c r="B28" s="30" t="s">
        <v>37</v>
      </c>
      <c r="C28" s="30"/>
      <c r="D28" s="4" t="s">
        <v>14</v>
      </c>
      <c r="E28" s="9">
        <v>4</v>
      </c>
      <c r="F28" s="7">
        <f t="shared" si="19"/>
        <v>0</v>
      </c>
      <c r="G28" s="8">
        <f t="shared" si="6"/>
        <v>0</v>
      </c>
      <c r="H28" s="7">
        <f t="shared" si="20"/>
        <v>0</v>
      </c>
      <c r="I28" s="8">
        <f t="shared" si="8"/>
        <v>0</v>
      </c>
      <c r="J28" s="8">
        <f t="shared" si="21"/>
        <v>0</v>
      </c>
      <c r="K28" s="8">
        <f t="shared" si="22"/>
        <v>0</v>
      </c>
    </row>
    <row r="29" spans="1:11" ht="15">
      <c r="A29" s="3">
        <v>4</v>
      </c>
      <c r="B29" s="30" t="s">
        <v>38</v>
      </c>
      <c r="C29" s="30"/>
      <c r="D29" s="4" t="s">
        <v>14</v>
      </c>
      <c r="E29" s="9">
        <v>4</v>
      </c>
      <c r="F29" s="7">
        <f>G29/6*5</f>
        <v>0</v>
      </c>
      <c r="G29" s="8">
        <f t="shared" si="6"/>
        <v>0</v>
      </c>
      <c r="H29" s="7">
        <f>I29/6*5</f>
        <v>0</v>
      </c>
      <c r="I29" s="8">
        <f t="shared" si="8"/>
        <v>0</v>
      </c>
      <c r="J29" s="8">
        <f t="shared" si="21"/>
        <v>0</v>
      </c>
      <c r="K29" s="8">
        <f t="shared" si="22"/>
        <v>0</v>
      </c>
    </row>
    <row r="30" spans="1:11" ht="15">
      <c r="A30" s="3">
        <v>5</v>
      </c>
      <c r="B30" s="30" t="s">
        <v>39</v>
      </c>
      <c r="C30" s="30"/>
      <c r="D30" s="4" t="s">
        <v>35</v>
      </c>
      <c r="E30" s="9">
        <v>4</v>
      </c>
      <c r="F30" s="7">
        <f t="shared" si="19"/>
        <v>0</v>
      </c>
      <c r="G30" s="8">
        <f t="shared" si="6"/>
        <v>0</v>
      </c>
      <c r="H30" s="7">
        <f t="shared" si="20"/>
        <v>0</v>
      </c>
      <c r="I30" s="8">
        <f t="shared" si="8"/>
        <v>0</v>
      </c>
      <c r="J30" s="8">
        <f t="shared" si="21"/>
        <v>0</v>
      </c>
      <c r="K30" s="8">
        <f t="shared" si="22"/>
        <v>0</v>
      </c>
    </row>
    <row r="31" spans="1:11" ht="15">
      <c r="A31" s="3"/>
      <c r="B31" s="28" t="s">
        <v>40</v>
      </c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5">
      <c r="A32" s="3">
        <v>1</v>
      </c>
      <c r="B32" s="30" t="s">
        <v>41</v>
      </c>
      <c r="C32" s="30"/>
      <c r="D32" s="4" t="s">
        <v>14</v>
      </c>
      <c r="E32" s="9">
        <v>2</v>
      </c>
      <c r="F32" s="7">
        <f t="shared" si="19"/>
        <v>0</v>
      </c>
      <c r="G32" s="8">
        <f t="shared" si="6"/>
        <v>0</v>
      </c>
      <c r="H32" s="7">
        <f t="shared" si="20"/>
        <v>0</v>
      </c>
      <c r="I32" s="8">
        <f t="shared" si="8"/>
        <v>0</v>
      </c>
      <c r="J32" s="8">
        <f aca="true" t="shared" si="23" ref="J32">(F32+H32)*E32</f>
        <v>0</v>
      </c>
      <c r="K32" s="8">
        <f aca="true" t="shared" si="24" ref="K32">(G32+I32)*E32</f>
        <v>0</v>
      </c>
    </row>
    <row r="33" spans="1:11" ht="15">
      <c r="A33" s="3"/>
      <c r="B33" s="28" t="s">
        <v>42</v>
      </c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5">
      <c r="A34" s="3">
        <v>1</v>
      </c>
      <c r="B34" s="29" t="s">
        <v>43</v>
      </c>
      <c r="C34" s="29"/>
      <c r="D34" s="4" t="s">
        <v>14</v>
      </c>
      <c r="E34" s="4">
        <v>2</v>
      </c>
      <c r="F34" s="7">
        <f t="shared" si="19"/>
        <v>0</v>
      </c>
      <c r="G34" s="8">
        <f t="shared" si="6"/>
        <v>0</v>
      </c>
      <c r="H34" s="7">
        <f t="shared" si="20"/>
        <v>0</v>
      </c>
      <c r="I34" s="8">
        <f t="shared" si="8"/>
        <v>0</v>
      </c>
      <c r="J34" s="8">
        <f aca="true" t="shared" si="25" ref="J34:J36">(F34+H34)*E34</f>
        <v>0</v>
      </c>
      <c r="K34" s="8">
        <f aca="true" t="shared" si="26" ref="K34:K36">(G34+I34)*E34</f>
        <v>0</v>
      </c>
    </row>
    <row r="35" spans="1:11" ht="15">
      <c r="A35" s="3">
        <v>2</v>
      </c>
      <c r="B35" s="29" t="s">
        <v>44</v>
      </c>
      <c r="C35" s="29"/>
      <c r="D35" s="4" t="s">
        <v>14</v>
      </c>
      <c r="E35" s="4">
        <v>1</v>
      </c>
      <c r="F35" s="7">
        <f t="shared" si="19"/>
        <v>0</v>
      </c>
      <c r="G35" s="8">
        <f t="shared" si="6"/>
        <v>0</v>
      </c>
      <c r="H35" s="7">
        <f t="shared" si="20"/>
        <v>0</v>
      </c>
      <c r="I35" s="8">
        <f t="shared" si="8"/>
        <v>0</v>
      </c>
      <c r="J35" s="8">
        <f t="shared" si="25"/>
        <v>0</v>
      </c>
      <c r="K35" s="8">
        <f t="shared" si="26"/>
        <v>0</v>
      </c>
    </row>
    <row r="36" spans="1:11" ht="15">
      <c r="A36" s="3">
        <v>3</v>
      </c>
      <c r="B36" s="29" t="s">
        <v>45</v>
      </c>
      <c r="C36" s="29"/>
      <c r="D36" s="4" t="s">
        <v>14</v>
      </c>
      <c r="E36" s="4">
        <v>1</v>
      </c>
      <c r="F36" s="7">
        <f t="shared" si="19"/>
        <v>0</v>
      </c>
      <c r="G36" s="8">
        <f t="shared" si="6"/>
        <v>0</v>
      </c>
      <c r="H36" s="7">
        <f t="shared" si="20"/>
        <v>0</v>
      </c>
      <c r="I36" s="8">
        <f t="shared" si="8"/>
        <v>0</v>
      </c>
      <c r="J36" s="8">
        <f t="shared" si="25"/>
        <v>0</v>
      </c>
      <c r="K36" s="8">
        <f t="shared" si="26"/>
        <v>0</v>
      </c>
    </row>
    <row r="37" spans="1:11" ht="15">
      <c r="A37" s="3"/>
      <c r="B37" s="28" t="s">
        <v>46</v>
      </c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">
      <c r="A38" s="3">
        <v>1</v>
      </c>
      <c r="B38" s="29" t="s">
        <v>47</v>
      </c>
      <c r="C38" s="29"/>
      <c r="D38" s="4" t="s">
        <v>14</v>
      </c>
      <c r="E38" s="4">
        <v>16</v>
      </c>
      <c r="F38" s="7">
        <f t="shared" si="19"/>
        <v>0</v>
      </c>
      <c r="G38" s="8">
        <f t="shared" si="6"/>
        <v>0</v>
      </c>
      <c r="H38" s="7">
        <f t="shared" si="20"/>
        <v>0</v>
      </c>
      <c r="I38" s="8">
        <f t="shared" si="8"/>
        <v>0</v>
      </c>
      <c r="J38" s="8">
        <f aca="true" t="shared" si="27" ref="J38:J44">(F38+H38)*E38</f>
        <v>0</v>
      </c>
      <c r="K38" s="8">
        <f aca="true" t="shared" si="28" ref="K38:K44">(G38+I38)*E38</f>
        <v>0</v>
      </c>
    </row>
    <row r="39" spans="1:11" ht="15">
      <c r="A39" s="3">
        <v>2</v>
      </c>
      <c r="B39" s="29" t="s">
        <v>48</v>
      </c>
      <c r="C39" s="29"/>
      <c r="D39" s="4" t="s">
        <v>18</v>
      </c>
      <c r="E39" s="4">
        <v>1</v>
      </c>
      <c r="F39" s="7">
        <f t="shared" si="19"/>
        <v>0</v>
      </c>
      <c r="G39" s="8">
        <f t="shared" si="6"/>
        <v>0</v>
      </c>
      <c r="H39" s="7">
        <f t="shared" si="20"/>
        <v>0</v>
      </c>
      <c r="I39" s="8">
        <f t="shared" si="8"/>
        <v>0</v>
      </c>
      <c r="J39" s="8">
        <f t="shared" si="27"/>
        <v>0</v>
      </c>
      <c r="K39" s="8">
        <f t="shared" si="28"/>
        <v>0</v>
      </c>
    </row>
    <row r="40" spans="1:11" ht="15">
      <c r="A40" s="3">
        <v>3</v>
      </c>
      <c r="B40" s="29" t="s">
        <v>49</v>
      </c>
      <c r="C40" s="29"/>
      <c r="D40" s="4" t="s">
        <v>14</v>
      </c>
      <c r="E40" s="4">
        <v>2</v>
      </c>
      <c r="F40" s="7">
        <f t="shared" si="19"/>
        <v>0</v>
      </c>
      <c r="G40" s="8">
        <f t="shared" si="6"/>
        <v>0</v>
      </c>
      <c r="H40" s="7">
        <f t="shared" si="20"/>
        <v>0</v>
      </c>
      <c r="I40" s="8">
        <f t="shared" si="8"/>
        <v>0</v>
      </c>
      <c r="J40" s="8">
        <f t="shared" si="27"/>
        <v>0</v>
      </c>
      <c r="K40" s="8">
        <f t="shared" si="28"/>
        <v>0</v>
      </c>
    </row>
    <row r="41" spans="1:11" ht="15">
      <c r="A41" s="3">
        <v>4</v>
      </c>
      <c r="B41" s="29" t="s">
        <v>50</v>
      </c>
      <c r="C41" s="29"/>
      <c r="D41" s="4" t="s">
        <v>14</v>
      </c>
      <c r="E41" s="4">
        <v>1</v>
      </c>
      <c r="F41" s="7">
        <f t="shared" si="19"/>
        <v>0</v>
      </c>
      <c r="G41" s="8">
        <f t="shared" si="6"/>
        <v>0</v>
      </c>
      <c r="H41" s="7">
        <f t="shared" si="20"/>
        <v>0</v>
      </c>
      <c r="I41" s="8">
        <f t="shared" si="8"/>
        <v>0</v>
      </c>
      <c r="J41" s="8">
        <f t="shared" si="27"/>
        <v>0</v>
      </c>
      <c r="K41" s="8">
        <f t="shared" si="28"/>
        <v>0</v>
      </c>
    </row>
    <row r="42" spans="1:11" ht="15">
      <c r="A42" s="3">
        <v>5</v>
      </c>
      <c r="B42" s="29" t="s">
        <v>51</v>
      </c>
      <c r="C42" s="29"/>
      <c r="D42" s="4" t="s">
        <v>14</v>
      </c>
      <c r="E42" s="4">
        <v>2</v>
      </c>
      <c r="F42" s="7">
        <f t="shared" si="19"/>
        <v>0</v>
      </c>
      <c r="G42" s="8">
        <f t="shared" si="6"/>
        <v>0</v>
      </c>
      <c r="H42" s="7">
        <f t="shared" si="20"/>
        <v>0</v>
      </c>
      <c r="I42" s="8">
        <f t="shared" si="8"/>
        <v>0</v>
      </c>
      <c r="J42" s="8">
        <f t="shared" si="27"/>
        <v>0</v>
      </c>
      <c r="K42" s="8">
        <f t="shared" si="28"/>
        <v>0</v>
      </c>
    </row>
    <row r="43" spans="1:11" ht="15">
      <c r="A43" s="3">
        <v>6</v>
      </c>
      <c r="B43" s="29" t="s">
        <v>52</v>
      </c>
      <c r="C43" s="29"/>
      <c r="D43" s="4" t="s">
        <v>14</v>
      </c>
      <c r="E43" s="4">
        <v>1</v>
      </c>
      <c r="F43" s="7">
        <f t="shared" si="19"/>
        <v>0</v>
      </c>
      <c r="G43" s="8">
        <f t="shared" si="6"/>
        <v>0</v>
      </c>
      <c r="H43" s="7">
        <f t="shared" si="20"/>
        <v>0</v>
      </c>
      <c r="I43" s="8">
        <f t="shared" si="8"/>
        <v>0</v>
      </c>
      <c r="J43" s="8">
        <f t="shared" si="27"/>
        <v>0</v>
      </c>
      <c r="K43" s="8">
        <f t="shared" si="28"/>
        <v>0</v>
      </c>
    </row>
    <row r="44" spans="1:11" ht="15">
      <c r="A44" s="3">
        <v>7</v>
      </c>
      <c r="B44" s="29" t="s">
        <v>53</v>
      </c>
      <c r="C44" s="29"/>
      <c r="D44" s="4" t="s">
        <v>14</v>
      </c>
      <c r="E44" s="4">
        <v>1</v>
      </c>
      <c r="F44" s="7">
        <f t="shared" si="19"/>
        <v>0</v>
      </c>
      <c r="G44" s="8">
        <f t="shared" si="6"/>
        <v>0</v>
      </c>
      <c r="H44" s="7">
        <f t="shared" si="20"/>
        <v>0</v>
      </c>
      <c r="I44" s="8">
        <f t="shared" si="8"/>
        <v>0</v>
      </c>
      <c r="J44" s="8">
        <f t="shared" si="27"/>
        <v>0</v>
      </c>
      <c r="K44" s="8">
        <f t="shared" si="28"/>
        <v>0</v>
      </c>
    </row>
    <row r="45" spans="1:11" ht="15">
      <c r="A45" s="3"/>
      <c r="B45" s="28" t="s">
        <v>54</v>
      </c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5">
      <c r="A46" s="3"/>
      <c r="B46" s="28" t="s">
        <v>55</v>
      </c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5">
      <c r="A47" s="10">
        <v>1</v>
      </c>
      <c r="B47" s="31" t="s">
        <v>56</v>
      </c>
      <c r="C47" s="31"/>
      <c r="D47" s="11" t="s">
        <v>18</v>
      </c>
      <c r="E47" s="11">
        <v>2</v>
      </c>
      <c r="F47" s="7">
        <f aca="true" t="shared" si="29" ref="F47:F75">G47/6*5</f>
        <v>0</v>
      </c>
      <c r="G47" s="8">
        <f aca="true" t="shared" si="30" ref="G47:G49">AB47</f>
        <v>0</v>
      </c>
      <c r="H47" s="7">
        <f aca="true" t="shared" si="31" ref="H47:H75">I47/6*5</f>
        <v>0</v>
      </c>
      <c r="I47" s="8">
        <f aca="true" t="shared" si="32" ref="I47:I49">V47</f>
        <v>0</v>
      </c>
      <c r="J47" s="8">
        <f aca="true" t="shared" si="33" ref="J47:J49">(F47+H47)*E47</f>
        <v>0</v>
      </c>
      <c r="K47" s="8">
        <f aca="true" t="shared" si="34" ref="K47:K49">(G47+I47)*E47</f>
        <v>0</v>
      </c>
    </row>
    <row r="48" spans="1:11" ht="15">
      <c r="A48" s="10">
        <v>2</v>
      </c>
      <c r="B48" s="31" t="s">
        <v>57</v>
      </c>
      <c r="C48" s="31"/>
      <c r="D48" s="11" t="s">
        <v>14</v>
      </c>
      <c r="E48" s="11">
        <v>2</v>
      </c>
      <c r="F48" s="7">
        <f t="shared" si="29"/>
        <v>0</v>
      </c>
      <c r="G48" s="8">
        <f t="shared" si="30"/>
        <v>0</v>
      </c>
      <c r="H48" s="7">
        <f t="shared" si="31"/>
        <v>0</v>
      </c>
      <c r="I48" s="8">
        <f t="shared" si="32"/>
        <v>0</v>
      </c>
      <c r="J48" s="8">
        <f t="shared" si="33"/>
        <v>0</v>
      </c>
      <c r="K48" s="8">
        <f t="shared" si="34"/>
        <v>0</v>
      </c>
    </row>
    <row r="49" spans="1:11" ht="15">
      <c r="A49" s="10">
        <v>3</v>
      </c>
      <c r="B49" s="31" t="s">
        <v>58</v>
      </c>
      <c r="C49" s="31"/>
      <c r="D49" s="11" t="s">
        <v>14</v>
      </c>
      <c r="E49" s="11">
        <v>2</v>
      </c>
      <c r="F49" s="7">
        <f t="shared" si="29"/>
        <v>0</v>
      </c>
      <c r="G49" s="8">
        <f t="shared" si="30"/>
        <v>0</v>
      </c>
      <c r="H49" s="7">
        <f t="shared" si="31"/>
        <v>0</v>
      </c>
      <c r="I49" s="8">
        <f t="shared" si="32"/>
        <v>0</v>
      </c>
      <c r="J49" s="8">
        <f t="shared" si="33"/>
        <v>0</v>
      </c>
      <c r="K49" s="8">
        <f t="shared" si="34"/>
        <v>0</v>
      </c>
    </row>
    <row r="50" spans="1:11" ht="15">
      <c r="A50" s="3"/>
      <c r="B50" s="28" t="s">
        <v>59</v>
      </c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5">
      <c r="A51" s="3">
        <v>1</v>
      </c>
      <c r="B51" s="29" t="s">
        <v>60</v>
      </c>
      <c r="C51" s="29"/>
      <c r="D51" s="4" t="s">
        <v>61</v>
      </c>
      <c r="E51" s="9">
        <v>1</v>
      </c>
      <c r="F51" s="7">
        <f aca="true" t="shared" si="35" ref="F51">G51/6*5</f>
        <v>0</v>
      </c>
      <c r="G51" s="8">
        <f aca="true" t="shared" si="36" ref="G51:G53">AB51</f>
        <v>0</v>
      </c>
      <c r="H51" s="7">
        <f aca="true" t="shared" si="37" ref="H51">I51/6*5</f>
        <v>0</v>
      </c>
      <c r="I51" s="8">
        <f aca="true" t="shared" si="38" ref="I51:I53">V51</f>
        <v>0</v>
      </c>
      <c r="J51" s="8">
        <f aca="true" t="shared" si="39" ref="J51:J53">(F51+H51)*E51</f>
        <v>0</v>
      </c>
      <c r="K51" s="8">
        <f aca="true" t="shared" si="40" ref="K51:K53">(G51+I51)*E51</f>
        <v>0</v>
      </c>
    </row>
    <row r="52" spans="1:11" ht="15">
      <c r="A52" s="3">
        <v>2</v>
      </c>
      <c r="B52" s="29" t="s">
        <v>62</v>
      </c>
      <c r="C52" s="29"/>
      <c r="D52" s="4" t="s">
        <v>61</v>
      </c>
      <c r="E52" s="9">
        <v>1</v>
      </c>
      <c r="F52" s="7">
        <f t="shared" si="29"/>
        <v>0</v>
      </c>
      <c r="G52" s="8">
        <f t="shared" si="36"/>
        <v>0</v>
      </c>
      <c r="H52" s="7">
        <f t="shared" si="31"/>
        <v>0</v>
      </c>
      <c r="I52" s="8">
        <f t="shared" si="38"/>
        <v>0</v>
      </c>
      <c r="J52" s="8">
        <f t="shared" si="39"/>
        <v>0</v>
      </c>
      <c r="K52" s="8">
        <f t="shared" si="40"/>
        <v>0</v>
      </c>
    </row>
    <row r="53" spans="1:11" ht="15">
      <c r="A53" s="3">
        <v>3</v>
      </c>
      <c r="B53" s="29" t="s">
        <v>63</v>
      </c>
      <c r="C53" s="29"/>
      <c r="D53" s="4" t="s">
        <v>64</v>
      </c>
      <c r="E53" s="9">
        <v>2</v>
      </c>
      <c r="F53" s="7">
        <f t="shared" si="29"/>
        <v>0</v>
      </c>
      <c r="G53" s="8">
        <f t="shared" si="36"/>
        <v>0</v>
      </c>
      <c r="H53" s="7">
        <f t="shared" si="31"/>
        <v>0</v>
      </c>
      <c r="I53" s="8">
        <f t="shared" si="38"/>
        <v>0</v>
      </c>
      <c r="J53" s="8">
        <f t="shared" si="39"/>
        <v>0</v>
      </c>
      <c r="K53" s="8">
        <f t="shared" si="40"/>
        <v>0</v>
      </c>
    </row>
    <row r="54" spans="1:11" ht="15">
      <c r="A54" s="3"/>
      <c r="B54" s="28" t="s">
        <v>65</v>
      </c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5">
      <c r="A55" s="3">
        <v>1</v>
      </c>
      <c r="B55" s="30" t="s">
        <v>66</v>
      </c>
      <c r="C55" s="30"/>
      <c r="D55" s="4" t="s">
        <v>35</v>
      </c>
      <c r="E55" s="9">
        <v>4</v>
      </c>
      <c r="F55" s="7">
        <f aca="true" t="shared" si="41" ref="F55">G55/6*5</f>
        <v>0</v>
      </c>
      <c r="G55" s="8">
        <f aca="true" t="shared" si="42" ref="G55:G66">AB55</f>
        <v>0</v>
      </c>
      <c r="H55" s="7">
        <f aca="true" t="shared" si="43" ref="H55">I55/6*5</f>
        <v>0</v>
      </c>
      <c r="I55" s="8">
        <f aca="true" t="shared" si="44" ref="I55:I66">V55</f>
        <v>0</v>
      </c>
      <c r="J55" s="8">
        <f aca="true" t="shared" si="45" ref="J55:J66">(F55+H55)*E55</f>
        <v>0</v>
      </c>
      <c r="K55" s="8">
        <f aca="true" t="shared" si="46" ref="K55:K66">(G55+I55)*E55</f>
        <v>0</v>
      </c>
    </row>
    <row r="56" spans="1:11" ht="15">
      <c r="A56" s="10">
        <v>2</v>
      </c>
      <c r="B56" s="31" t="s">
        <v>67</v>
      </c>
      <c r="C56" s="31"/>
      <c r="D56" s="11" t="s">
        <v>14</v>
      </c>
      <c r="E56" s="11">
        <v>6</v>
      </c>
      <c r="F56" s="7">
        <f t="shared" si="29"/>
        <v>0</v>
      </c>
      <c r="G56" s="8">
        <f t="shared" si="42"/>
        <v>0</v>
      </c>
      <c r="H56" s="7">
        <f t="shared" si="31"/>
        <v>0</v>
      </c>
      <c r="I56" s="8">
        <f t="shared" si="44"/>
        <v>0</v>
      </c>
      <c r="J56" s="8">
        <f t="shared" si="45"/>
        <v>0</v>
      </c>
      <c r="K56" s="8">
        <f t="shared" si="46"/>
        <v>0</v>
      </c>
    </row>
    <row r="57" spans="1:11" ht="15">
      <c r="A57" s="10">
        <v>3</v>
      </c>
      <c r="B57" s="31" t="s">
        <v>68</v>
      </c>
      <c r="C57" s="31"/>
      <c r="D57" s="11" t="s">
        <v>14</v>
      </c>
      <c r="E57" s="11">
        <v>8</v>
      </c>
      <c r="F57" s="7">
        <f t="shared" si="29"/>
        <v>0</v>
      </c>
      <c r="G57" s="8">
        <f t="shared" si="42"/>
        <v>0</v>
      </c>
      <c r="H57" s="7">
        <f t="shared" si="31"/>
        <v>0</v>
      </c>
      <c r="I57" s="8">
        <f t="shared" si="44"/>
        <v>0</v>
      </c>
      <c r="J57" s="8">
        <f t="shared" si="45"/>
        <v>0</v>
      </c>
      <c r="K57" s="8">
        <f t="shared" si="46"/>
        <v>0</v>
      </c>
    </row>
    <row r="58" spans="1:11" ht="15">
      <c r="A58" s="3">
        <v>4</v>
      </c>
      <c r="B58" s="31" t="s">
        <v>69</v>
      </c>
      <c r="C58" s="31"/>
      <c r="D58" s="11" t="s">
        <v>14</v>
      </c>
      <c r="E58" s="11">
        <v>8</v>
      </c>
      <c r="F58" s="7">
        <f t="shared" si="29"/>
        <v>0</v>
      </c>
      <c r="G58" s="8">
        <f t="shared" si="42"/>
        <v>0</v>
      </c>
      <c r="H58" s="7">
        <f t="shared" si="31"/>
        <v>0</v>
      </c>
      <c r="I58" s="8">
        <f t="shared" si="44"/>
        <v>0</v>
      </c>
      <c r="J58" s="8">
        <f t="shared" si="45"/>
        <v>0</v>
      </c>
      <c r="K58" s="8">
        <f t="shared" si="46"/>
        <v>0</v>
      </c>
    </row>
    <row r="59" spans="1:11" ht="15">
      <c r="A59" s="10">
        <v>5</v>
      </c>
      <c r="B59" s="31" t="s">
        <v>70</v>
      </c>
      <c r="C59" s="31"/>
      <c r="D59" s="11" t="s">
        <v>14</v>
      </c>
      <c r="E59" s="11">
        <v>2</v>
      </c>
      <c r="F59" s="7">
        <f t="shared" si="29"/>
        <v>0</v>
      </c>
      <c r="G59" s="8">
        <f t="shared" si="42"/>
        <v>0</v>
      </c>
      <c r="H59" s="7">
        <f t="shared" si="31"/>
        <v>0</v>
      </c>
      <c r="I59" s="8">
        <f t="shared" si="44"/>
        <v>0</v>
      </c>
      <c r="J59" s="8">
        <f t="shared" si="45"/>
        <v>0</v>
      </c>
      <c r="K59" s="8">
        <f t="shared" si="46"/>
        <v>0</v>
      </c>
    </row>
    <row r="60" spans="1:11" ht="15">
      <c r="A60" s="10">
        <v>6</v>
      </c>
      <c r="B60" s="29" t="s">
        <v>71</v>
      </c>
      <c r="C60" s="29"/>
      <c r="D60" s="4" t="s">
        <v>14</v>
      </c>
      <c r="E60" s="9">
        <v>2</v>
      </c>
      <c r="F60" s="7">
        <f t="shared" si="29"/>
        <v>0</v>
      </c>
      <c r="G60" s="8">
        <f t="shared" si="42"/>
        <v>0</v>
      </c>
      <c r="H60" s="7">
        <f t="shared" si="31"/>
        <v>0</v>
      </c>
      <c r="I60" s="8">
        <f t="shared" si="44"/>
        <v>0</v>
      </c>
      <c r="J60" s="8">
        <f t="shared" si="45"/>
        <v>0</v>
      </c>
      <c r="K60" s="8">
        <f t="shared" si="46"/>
        <v>0</v>
      </c>
    </row>
    <row r="61" spans="1:11" ht="15">
      <c r="A61" s="3">
        <v>7</v>
      </c>
      <c r="B61" s="29" t="s">
        <v>72</v>
      </c>
      <c r="C61" s="29"/>
      <c r="D61" s="4" t="s">
        <v>14</v>
      </c>
      <c r="E61" s="9">
        <v>2</v>
      </c>
      <c r="F61" s="7">
        <f t="shared" si="29"/>
        <v>0</v>
      </c>
      <c r="G61" s="8">
        <f t="shared" si="42"/>
        <v>0</v>
      </c>
      <c r="H61" s="7">
        <f t="shared" si="31"/>
        <v>0</v>
      </c>
      <c r="I61" s="8">
        <f t="shared" si="44"/>
        <v>0</v>
      </c>
      <c r="J61" s="8">
        <f t="shared" si="45"/>
        <v>0</v>
      </c>
      <c r="K61" s="8">
        <f t="shared" si="46"/>
        <v>0</v>
      </c>
    </row>
    <row r="62" spans="1:11" ht="15">
      <c r="A62" s="10">
        <v>8</v>
      </c>
      <c r="B62" s="29" t="s">
        <v>73</v>
      </c>
      <c r="C62" s="29"/>
      <c r="D62" s="4" t="s">
        <v>14</v>
      </c>
      <c r="E62" s="9">
        <v>2</v>
      </c>
      <c r="F62" s="7">
        <f t="shared" si="29"/>
        <v>0</v>
      </c>
      <c r="G62" s="8">
        <f t="shared" si="42"/>
        <v>0</v>
      </c>
      <c r="H62" s="7">
        <f t="shared" si="31"/>
        <v>0</v>
      </c>
      <c r="I62" s="8">
        <f t="shared" si="44"/>
        <v>0</v>
      </c>
      <c r="J62" s="8">
        <f t="shared" si="45"/>
        <v>0</v>
      </c>
      <c r="K62" s="8">
        <f t="shared" si="46"/>
        <v>0</v>
      </c>
    </row>
    <row r="63" spans="1:11" ht="15">
      <c r="A63" s="10">
        <v>9</v>
      </c>
      <c r="B63" s="29" t="s">
        <v>74</v>
      </c>
      <c r="C63" s="29"/>
      <c r="D63" s="4" t="s">
        <v>14</v>
      </c>
      <c r="E63" s="9">
        <v>4</v>
      </c>
      <c r="F63" s="7">
        <f t="shared" si="29"/>
        <v>0</v>
      </c>
      <c r="G63" s="8">
        <f t="shared" si="42"/>
        <v>0</v>
      </c>
      <c r="H63" s="7">
        <f t="shared" si="31"/>
        <v>0</v>
      </c>
      <c r="I63" s="8">
        <f t="shared" si="44"/>
        <v>0</v>
      </c>
      <c r="J63" s="8">
        <f t="shared" si="45"/>
        <v>0</v>
      </c>
      <c r="K63" s="8">
        <f t="shared" si="46"/>
        <v>0</v>
      </c>
    </row>
    <row r="64" spans="1:11" ht="15">
      <c r="A64" s="3">
        <v>10</v>
      </c>
      <c r="B64" s="29" t="s">
        <v>75</v>
      </c>
      <c r="C64" s="29"/>
      <c r="D64" s="4" t="s">
        <v>14</v>
      </c>
      <c r="E64" s="9">
        <v>4</v>
      </c>
      <c r="F64" s="7">
        <f t="shared" si="29"/>
        <v>0</v>
      </c>
      <c r="G64" s="8">
        <f t="shared" si="42"/>
        <v>0</v>
      </c>
      <c r="H64" s="7">
        <f t="shared" si="31"/>
        <v>0</v>
      </c>
      <c r="I64" s="8">
        <f t="shared" si="44"/>
        <v>0</v>
      </c>
      <c r="J64" s="8">
        <f t="shared" si="45"/>
        <v>0</v>
      </c>
      <c r="K64" s="8">
        <f t="shared" si="46"/>
        <v>0</v>
      </c>
    </row>
    <row r="65" spans="1:11" ht="15">
      <c r="A65" s="10">
        <v>11</v>
      </c>
      <c r="B65" s="29" t="s">
        <v>76</v>
      </c>
      <c r="C65" s="29"/>
      <c r="D65" s="4" t="s">
        <v>14</v>
      </c>
      <c r="E65" s="9">
        <v>2</v>
      </c>
      <c r="F65" s="7">
        <f t="shared" si="29"/>
        <v>0</v>
      </c>
      <c r="G65" s="8">
        <f t="shared" si="42"/>
        <v>0</v>
      </c>
      <c r="H65" s="7">
        <f t="shared" si="31"/>
        <v>0</v>
      </c>
      <c r="I65" s="8">
        <f t="shared" si="44"/>
        <v>0</v>
      </c>
      <c r="J65" s="8">
        <f t="shared" si="45"/>
        <v>0</v>
      </c>
      <c r="K65" s="8">
        <f t="shared" si="46"/>
        <v>0</v>
      </c>
    </row>
    <row r="66" spans="1:11" ht="15">
      <c r="A66" s="10">
        <v>12</v>
      </c>
      <c r="B66" s="29" t="s">
        <v>77</v>
      </c>
      <c r="C66" s="29"/>
      <c r="D66" s="4" t="s">
        <v>64</v>
      </c>
      <c r="E66" s="9">
        <v>4</v>
      </c>
      <c r="F66" s="7">
        <f t="shared" si="29"/>
        <v>0</v>
      </c>
      <c r="G66" s="8">
        <f t="shared" si="42"/>
        <v>0</v>
      </c>
      <c r="H66" s="7">
        <f t="shared" si="31"/>
        <v>0</v>
      </c>
      <c r="I66" s="8">
        <f t="shared" si="44"/>
        <v>0</v>
      </c>
      <c r="J66" s="8">
        <f t="shared" si="45"/>
        <v>0</v>
      </c>
      <c r="K66" s="8">
        <f t="shared" si="46"/>
        <v>0</v>
      </c>
    </row>
    <row r="67" spans="1:11" ht="15">
      <c r="A67" s="3"/>
      <c r="B67" s="28" t="s">
        <v>78</v>
      </c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5">
      <c r="A68" s="3">
        <v>1</v>
      </c>
      <c r="B68" s="29" t="s">
        <v>79</v>
      </c>
      <c r="C68" s="29"/>
      <c r="D68" s="4" t="s">
        <v>14</v>
      </c>
      <c r="E68" s="4">
        <v>1</v>
      </c>
      <c r="F68" s="7">
        <f aca="true" t="shared" si="47" ref="F68">G68/6*5</f>
        <v>0</v>
      </c>
      <c r="G68" s="8">
        <f aca="true" t="shared" si="48" ref="G68:G75">AB68</f>
        <v>0</v>
      </c>
      <c r="H68" s="7">
        <f aca="true" t="shared" si="49" ref="H68">I68/6*5</f>
        <v>0</v>
      </c>
      <c r="I68" s="8">
        <f aca="true" t="shared" si="50" ref="I68:I75">V68</f>
        <v>0</v>
      </c>
      <c r="J68" s="8">
        <f aca="true" t="shared" si="51" ref="J68:J75">(F68+H68)*E68</f>
        <v>0</v>
      </c>
      <c r="K68" s="8">
        <f aca="true" t="shared" si="52" ref="K68:K75">(G68+I68)*E68</f>
        <v>0</v>
      </c>
    </row>
    <row r="69" spans="1:11" ht="15">
      <c r="A69" s="3">
        <v>2</v>
      </c>
      <c r="B69" s="29" t="s">
        <v>80</v>
      </c>
      <c r="C69" s="29"/>
      <c r="D69" s="4" t="s">
        <v>14</v>
      </c>
      <c r="E69" s="4">
        <v>4</v>
      </c>
      <c r="F69" s="7">
        <f t="shared" si="29"/>
        <v>0</v>
      </c>
      <c r="G69" s="8">
        <f t="shared" si="48"/>
        <v>0</v>
      </c>
      <c r="H69" s="7">
        <f t="shared" si="31"/>
        <v>0</v>
      </c>
      <c r="I69" s="8">
        <f t="shared" si="50"/>
        <v>0</v>
      </c>
      <c r="J69" s="8">
        <f t="shared" si="51"/>
        <v>0</v>
      </c>
      <c r="K69" s="8">
        <f t="shared" si="52"/>
        <v>0</v>
      </c>
    </row>
    <row r="70" spans="1:11" ht="15">
      <c r="A70" s="3">
        <v>3</v>
      </c>
      <c r="B70" s="29" t="s">
        <v>81</v>
      </c>
      <c r="C70" s="29"/>
      <c r="D70" s="4" t="s">
        <v>14</v>
      </c>
      <c r="E70" s="4">
        <v>1</v>
      </c>
      <c r="F70" s="7">
        <f t="shared" si="29"/>
        <v>0</v>
      </c>
      <c r="G70" s="8">
        <f t="shared" si="48"/>
        <v>0</v>
      </c>
      <c r="H70" s="7">
        <f t="shared" si="31"/>
        <v>0</v>
      </c>
      <c r="I70" s="8">
        <f t="shared" si="50"/>
        <v>0</v>
      </c>
      <c r="J70" s="8">
        <f t="shared" si="51"/>
        <v>0</v>
      </c>
      <c r="K70" s="8">
        <f t="shared" si="52"/>
        <v>0</v>
      </c>
    </row>
    <row r="71" spans="1:11" ht="15">
      <c r="A71" s="3">
        <v>4</v>
      </c>
      <c r="B71" s="29" t="s">
        <v>82</v>
      </c>
      <c r="C71" s="29"/>
      <c r="D71" s="4" t="s">
        <v>14</v>
      </c>
      <c r="E71" s="4">
        <v>2</v>
      </c>
      <c r="F71" s="7">
        <f t="shared" si="29"/>
        <v>0</v>
      </c>
      <c r="G71" s="8">
        <f t="shared" si="48"/>
        <v>0</v>
      </c>
      <c r="H71" s="7">
        <f t="shared" si="31"/>
        <v>0</v>
      </c>
      <c r="I71" s="8">
        <f t="shared" si="50"/>
        <v>0</v>
      </c>
      <c r="J71" s="8">
        <f t="shared" si="51"/>
        <v>0</v>
      </c>
      <c r="K71" s="8">
        <f t="shared" si="52"/>
        <v>0</v>
      </c>
    </row>
    <row r="72" spans="1:11" ht="15">
      <c r="A72" s="3">
        <v>5</v>
      </c>
      <c r="B72" s="29" t="s">
        <v>83</v>
      </c>
      <c r="C72" s="29"/>
      <c r="D72" s="4" t="s">
        <v>14</v>
      </c>
      <c r="E72" s="4">
        <v>4</v>
      </c>
      <c r="F72" s="7">
        <f t="shared" si="29"/>
        <v>0</v>
      </c>
      <c r="G72" s="8">
        <f t="shared" si="48"/>
        <v>0</v>
      </c>
      <c r="H72" s="7">
        <f t="shared" si="31"/>
        <v>0</v>
      </c>
      <c r="I72" s="8">
        <f t="shared" si="50"/>
        <v>0</v>
      </c>
      <c r="J72" s="8">
        <f t="shared" si="51"/>
        <v>0</v>
      </c>
      <c r="K72" s="8">
        <f t="shared" si="52"/>
        <v>0</v>
      </c>
    </row>
    <row r="73" spans="1:11" ht="15">
      <c r="A73" s="3">
        <v>6</v>
      </c>
      <c r="B73" s="31" t="s">
        <v>84</v>
      </c>
      <c r="C73" s="31"/>
      <c r="D73" s="11" t="s">
        <v>14</v>
      </c>
      <c r="E73" s="11">
        <v>2</v>
      </c>
      <c r="F73" s="7">
        <f t="shared" si="29"/>
        <v>0</v>
      </c>
      <c r="G73" s="8">
        <f t="shared" si="48"/>
        <v>0</v>
      </c>
      <c r="H73" s="7">
        <f t="shared" si="31"/>
        <v>0</v>
      </c>
      <c r="I73" s="8">
        <f t="shared" si="50"/>
        <v>0</v>
      </c>
      <c r="J73" s="8">
        <f t="shared" si="51"/>
        <v>0</v>
      </c>
      <c r="K73" s="8">
        <f t="shared" si="52"/>
        <v>0</v>
      </c>
    </row>
    <row r="74" spans="1:11" ht="15">
      <c r="A74" s="3">
        <v>7</v>
      </c>
      <c r="B74" s="31" t="s">
        <v>85</v>
      </c>
      <c r="C74" s="31"/>
      <c r="D74" s="11" t="s">
        <v>14</v>
      </c>
      <c r="E74" s="11">
        <v>2</v>
      </c>
      <c r="F74" s="7">
        <f t="shared" si="29"/>
        <v>0</v>
      </c>
      <c r="G74" s="8">
        <f t="shared" si="48"/>
        <v>0</v>
      </c>
      <c r="H74" s="7">
        <f t="shared" si="31"/>
        <v>0</v>
      </c>
      <c r="I74" s="8">
        <f t="shared" si="50"/>
        <v>0</v>
      </c>
      <c r="J74" s="8">
        <f t="shared" si="51"/>
        <v>0</v>
      </c>
      <c r="K74" s="8">
        <f t="shared" si="52"/>
        <v>0</v>
      </c>
    </row>
    <row r="75" spans="1:11" ht="15">
      <c r="A75" s="3">
        <v>8</v>
      </c>
      <c r="B75" s="29" t="s">
        <v>86</v>
      </c>
      <c r="C75" s="29"/>
      <c r="D75" s="4" t="s">
        <v>64</v>
      </c>
      <c r="E75" s="4">
        <v>4</v>
      </c>
      <c r="F75" s="7">
        <f t="shared" si="29"/>
        <v>0</v>
      </c>
      <c r="G75" s="8">
        <f t="shared" si="48"/>
        <v>0</v>
      </c>
      <c r="H75" s="7">
        <f t="shared" si="31"/>
        <v>0</v>
      </c>
      <c r="I75" s="8">
        <f t="shared" si="50"/>
        <v>0</v>
      </c>
      <c r="J75" s="8">
        <f t="shared" si="51"/>
        <v>0</v>
      </c>
      <c r="K75" s="8">
        <f t="shared" si="52"/>
        <v>0</v>
      </c>
    </row>
    <row r="76" spans="1:11" ht="15">
      <c r="A76" s="3"/>
      <c r="B76" s="28" t="s">
        <v>87</v>
      </c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5">
      <c r="A77" s="10">
        <v>1</v>
      </c>
      <c r="B77" s="31" t="s">
        <v>88</v>
      </c>
      <c r="C77" s="31"/>
      <c r="D77" s="11" t="s">
        <v>14</v>
      </c>
      <c r="E77" s="11">
        <v>2</v>
      </c>
      <c r="F77" s="7">
        <f aca="true" t="shared" si="53" ref="F77:F87">G77/6*5</f>
        <v>0</v>
      </c>
      <c r="G77" s="8">
        <f aca="true" t="shared" si="54" ref="G77:G87">AB77</f>
        <v>0</v>
      </c>
      <c r="H77" s="7">
        <f aca="true" t="shared" si="55" ref="H77:H87">I77/6*5</f>
        <v>0</v>
      </c>
      <c r="I77" s="8">
        <f aca="true" t="shared" si="56" ref="I77:I87">V77</f>
        <v>0</v>
      </c>
      <c r="J77" s="8">
        <f aca="true" t="shared" si="57" ref="J77:J87">(F77+H77)*E77</f>
        <v>0</v>
      </c>
      <c r="K77" s="8">
        <f aca="true" t="shared" si="58" ref="K77:K87">(G77+I77)*E77</f>
        <v>0</v>
      </c>
    </row>
    <row r="78" spans="1:11" ht="15">
      <c r="A78" s="10">
        <v>2</v>
      </c>
      <c r="B78" s="31" t="s">
        <v>89</v>
      </c>
      <c r="C78" s="31"/>
      <c r="D78" s="11" t="s">
        <v>14</v>
      </c>
      <c r="E78" s="11">
        <v>6</v>
      </c>
      <c r="F78" s="7">
        <f t="shared" si="53"/>
        <v>0</v>
      </c>
      <c r="G78" s="8">
        <f t="shared" si="54"/>
        <v>0</v>
      </c>
      <c r="H78" s="7">
        <f t="shared" si="55"/>
        <v>0</v>
      </c>
      <c r="I78" s="8">
        <f t="shared" si="56"/>
        <v>0</v>
      </c>
      <c r="J78" s="8">
        <f t="shared" si="57"/>
        <v>0</v>
      </c>
      <c r="K78" s="8">
        <f t="shared" si="58"/>
        <v>0</v>
      </c>
    </row>
    <row r="79" spans="1:11" ht="15">
      <c r="A79" s="10">
        <v>3</v>
      </c>
      <c r="B79" s="31" t="s">
        <v>90</v>
      </c>
      <c r="C79" s="31"/>
      <c r="D79" s="11" t="s">
        <v>14</v>
      </c>
      <c r="E79" s="11">
        <v>6</v>
      </c>
      <c r="F79" s="7">
        <f t="shared" si="53"/>
        <v>0</v>
      </c>
      <c r="G79" s="8">
        <f t="shared" si="54"/>
        <v>0</v>
      </c>
      <c r="H79" s="7">
        <f t="shared" si="55"/>
        <v>0</v>
      </c>
      <c r="I79" s="8">
        <f t="shared" si="56"/>
        <v>0</v>
      </c>
      <c r="J79" s="8">
        <f t="shared" si="57"/>
        <v>0</v>
      </c>
      <c r="K79" s="8">
        <f t="shared" si="58"/>
        <v>0</v>
      </c>
    </row>
    <row r="80" spans="1:11" ht="15">
      <c r="A80" s="10">
        <v>4</v>
      </c>
      <c r="B80" s="31" t="s">
        <v>91</v>
      </c>
      <c r="C80" s="31"/>
      <c r="D80" s="11" t="s">
        <v>14</v>
      </c>
      <c r="E80" s="11">
        <v>2</v>
      </c>
      <c r="F80" s="7">
        <f t="shared" si="53"/>
        <v>0</v>
      </c>
      <c r="G80" s="8">
        <f t="shared" si="54"/>
        <v>0</v>
      </c>
      <c r="H80" s="7">
        <f t="shared" si="55"/>
        <v>0</v>
      </c>
      <c r="I80" s="8">
        <f t="shared" si="56"/>
        <v>0</v>
      </c>
      <c r="J80" s="8">
        <f t="shared" si="57"/>
        <v>0</v>
      </c>
      <c r="K80" s="8">
        <f t="shared" si="58"/>
        <v>0</v>
      </c>
    </row>
    <row r="81" spans="1:11" ht="15">
      <c r="A81" s="10">
        <v>5</v>
      </c>
      <c r="B81" s="31" t="s">
        <v>92</v>
      </c>
      <c r="C81" s="31"/>
      <c r="D81" s="11" t="s">
        <v>14</v>
      </c>
      <c r="E81" s="11">
        <v>6</v>
      </c>
      <c r="F81" s="7">
        <f t="shared" si="53"/>
        <v>0</v>
      </c>
      <c r="G81" s="8">
        <f t="shared" si="54"/>
        <v>0</v>
      </c>
      <c r="H81" s="7">
        <f t="shared" si="55"/>
        <v>0</v>
      </c>
      <c r="I81" s="8">
        <f t="shared" si="56"/>
        <v>0</v>
      </c>
      <c r="J81" s="8">
        <f t="shared" si="57"/>
        <v>0</v>
      </c>
      <c r="K81" s="8">
        <f t="shared" si="58"/>
        <v>0</v>
      </c>
    </row>
    <row r="82" spans="1:11" ht="15">
      <c r="A82" s="10">
        <v>6</v>
      </c>
      <c r="B82" s="31" t="s">
        <v>93</v>
      </c>
      <c r="C82" s="31"/>
      <c r="D82" s="11" t="s">
        <v>18</v>
      </c>
      <c r="E82" s="11">
        <v>4</v>
      </c>
      <c r="F82" s="7">
        <f t="shared" si="53"/>
        <v>0</v>
      </c>
      <c r="G82" s="8">
        <f t="shared" si="54"/>
        <v>0</v>
      </c>
      <c r="H82" s="7">
        <f t="shared" si="55"/>
        <v>0</v>
      </c>
      <c r="I82" s="8">
        <f t="shared" si="56"/>
        <v>0</v>
      </c>
      <c r="J82" s="8">
        <f t="shared" si="57"/>
        <v>0</v>
      </c>
      <c r="K82" s="8">
        <f t="shared" si="58"/>
        <v>0</v>
      </c>
    </row>
    <row r="83" spans="1:11" ht="15">
      <c r="A83" s="10">
        <v>7</v>
      </c>
      <c r="B83" s="31" t="s">
        <v>94</v>
      </c>
      <c r="C83" s="31"/>
      <c r="D83" s="11" t="s">
        <v>14</v>
      </c>
      <c r="E83" s="11">
        <v>2</v>
      </c>
      <c r="F83" s="7">
        <f t="shared" si="53"/>
        <v>0</v>
      </c>
      <c r="G83" s="8">
        <f t="shared" si="54"/>
        <v>0</v>
      </c>
      <c r="H83" s="7">
        <f t="shared" si="55"/>
        <v>0</v>
      </c>
      <c r="I83" s="8">
        <f t="shared" si="56"/>
        <v>0</v>
      </c>
      <c r="J83" s="8">
        <f t="shared" si="57"/>
        <v>0</v>
      </c>
      <c r="K83" s="8">
        <f t="shared" si="58"/>
        <v>0</v>
      </c>
    </row>
    <row r="84" spans="1:11" ht="15">
      <c r="A84" s="10">
        <v>8</v>
      </c>
      <c r="B84" s="29" t="s">
        <v>95</v>
      </c>
      <c r="C84" s="29"/>
      <c r="D84" s="4" t="s">
        <v>18</v>
      </c>
      <c r="E84" s="4">
        <v>4</v>
      </c>
      <c r="F84" s="7">
        <f t="shared" si="53"/>
        <v>0</v>
      </c>
      <c r="G84" s="8">
        <f t="shared" si="54"/>
        <v>0</v>
      </c>
      <c r="H84" s="7">
        <f t="shared" si="55"/>
        <v>0</v>
      </c>
      <c r="I84" s="8">
        <f t="shared" si="56"/>
        <v>0</v>
      </c>
      <c r="J84" s="8">
        <f t="shared" si="57"/>
        <v>0</v>
      </c>
      <c r="K84" s="8">
        <f t="shared" si="58"/>
        <v>0</v>
      </c>
    </row>
    <row r="85" spans="1:11" ht="15">
      <c r="A85" s="10">
        <v>9</v>
      </c>
      <c r="B85" s="29" t="s">
        <v>96</v>
      </c>
      <c r="C85" s="29"/>
      <c r="D85" s="4" t="s">
        <v>18</v>
      </c>
      <c r="E85" s="4">
        <v>2</v>
      </c>
      <c r="F85" s="7">
        <f t="shared" si="53"/>
        <v>0</v>
      </c>
      <c r="G85" s="8">
        <f t="shared" si="54"/>
        <v>0</v>
      </c>
      <c r="H85" s="7">
        <f t="shared" si="55"/>
        <v>0</v>
      </c>
      <c r="I85" s="8">
        <f t="shared" si="56"/>
        <v>0</v>
      </c>
      <c r="J85" s="8">
        <f t="shared" si="57"/>
        <v>0</v>
      </c>
      <c r="K85" s="8">
        <f t="shared" si="58"/>
        <v>0</v>
      </c>
    </row>
    <row r="86" spans="1:11" ht="15">
      <c r="A86" s="10">
        <v>10</v>
      </c>
      <c r="B86" s="29" t="s">
        <v>97</v>
      </c>
      <c r="C86" s="29"/>
      <c r="D86" s="4" t="s">
        <v>14</v>
      </c>
      <c r="E86" s="4">
        <v>1</v>
      </c>
      <c r="F86" s="7">
        <f t="shared" si="53"/>
        <v>0</v>
      </c>
      <c r="G86" s="8">
        <f t="shared" si="54"/>
        <v>0</v>
      </c>
      <c r="H86" s="7">
        <f t="shared" si="55"/>
        <v>0</v>
      </c>
      <c r="I86" s="8">
        <f t="shared" si="56"/>
        <v>0</v>
      </c>
      <c r="J86" s="8">
        <f t="shared" si="57"/>
        <v>0</v>
      </c>
      <c r="K86" s="8">
        <f t="shared" si="58"/>
        <v>0</v>
      </c>
    </row>
    <row r="87" spans="1:11" ht="15">
      <c r="A87" s="10">
        <v>11</v>
      </c>
      <c r="B87" s="29" t="s">
        <v>98</v>
      </c>
      <c r="C87" s="29"/>
      <c r="D87" s="4" t="s">
        <v>64</v>
      </c>
      <c r="E87" s="4">
        <v>2</v>
      </c>
      <c r="F87" s="7">
        <f t="shared" si="53"/>
        <v>0</v>
      </c>
      <c r="G87" s="8">
        <f t="shared" si="54"/>
        <v>0</v>
      </c>
      <c r="H87" s="7">
        <f t="shared" si="55"/>
        <v>0</v>
      </c>
      <c r="I87" s="8">
        <f t="shared" si="56"/>
        <v>0</v>
      </c>
      <c r="J87" s="8">
        <f t="shared" si="57"/>
        <v>0</v>
      </c>
      <c r="K87" s="8">
        <f t="shared" si="58"/>
        <v>0</v>
      </c>
    </row>
    <row r="88" spans="1:11" ht="15">
      <c r="A88" s="28" t="s">
        <v>99</v>
      </c>
      <c r="B88" s="32"/>
      <c r="C88" s="32"/>
      <c r="D88" s="32"/>
      <c r="E88" s="33"/>
      <c r="F88" s="33"/>
      <c r="G88" s="33"/>
      <c r="H88" s="33"/>
      <c r="I88" s="33"/>
      <c r="J88" s="33"/>
      <c r="K88" s="33"/>
    </row>
    <row r="89" spans="1:11" ht="15">
      <c r="A89" s="3">
        <v>1</v>
      </c>
      <c r="B89" s="30" t="s">
        <v>100</v>
      </c>
      <c r="C89" s="30"/>
      <c r="D89" s="4" t="s">
        <v>14</v>
      </c>
      <c r="E89" s="4">
        <v>2</v>
      </c>
      <c r="F89" s="7">
        <f aca="true" t="shared" si="59" ref="F89:F94">G89/6*5</f>
        <v>0</v>
      </c>
      <c r="G89" s="8">
        <f aca="true" t="shared" si="60" ref="G89:G94">AB89</f>
        <v>0</v>
      </c>
      <c r="H89" s="7">
        <f aca="true" t="shared" si="61" ref="H89:H94">I89/6*5</f>
        <v>0</v>
      </c>
      <c r="I89" s="8">
        <f aca="true" t="shared" si="62" ref="I89:I94">V89</f>
        <v>0</v>
      </c>
      <c r="J89" s="8">
        <f aca="true" t="shared" si="63" ref="J89:J94">(F89+H89)*E89</f>
        <v>0</v>
      </c>
      <c r="K89" s="8">
        <f aca="true" t="shared" si="64" ref="K89:K94">(G89+I89)*E89</f>
        <v>0</v>
      </c>
    </row>
    <row r="90" spans="1:11" ht="15">
      <c r="A90" s="3">
        <v>2</v>
      </c>
      <c r="B90" s="30" t="s">
        <v>101</v>
      </c>
      <c r="C90" s="30"/>
      <c r="D90" s="4" t="s">
        <v>14</v>
      </c>
      <c r="E90" s="4">
        <v>2</v>
      </c>
      <c r="F90" s="7">
        <f t="shared" si="59"/>
        <v>0</v>
      </c>
      <c r="G90" s="8">
        <f t="shared" si="60"/>
        <v>0</v>
      </c>
      <c r="H90" s="7">
        <f t="shared" si="61"/>
        <v>0</v>
      </c>
      <c r="I90" s="8">
        <f t="shared" si="62"/>
        <v>0</v>
      </c>
      <c r="J90" s="8">
        <f t="shared" si="63"/>
        <v>0</v>
      </c>
      <c r="K90" s="8">
        <f t="shared" si="64"/>
        <v>0</v>
      </c>
    </row>
    <row r="91" spans="1:11" ht="15">
      <c r="A91" s="3">
        <v>3</v>
      </c>
      <c r="B91" s="30" t="s">
        <v>102</v>
      </c>
      <c r="C91" s="30"/>
      <c r="D91" s="4" t="s">
        <v>14</v>
      </c>
      <c r="E91" s="4">
        <v>2</v>
      </c>
      <c r="F91" s="7">
        <f t="shared" si="59"/>
        <v>0</v>
      </c>
      <c r="G91" s="8">
        <f t="shared" si="60"/>
        <v>0</v>
      </c>
      <c r="H91" s="7">
        <f t="shared" si="61"/>
        <v>0</v>
      </c>
      <c r="I91" s="8">
        <f t="shared" si="62"/>
        <v>0</v>
      </c>
      <c r="J91" s="8">
        <f t="shared" si="63"/>
        <v>0</v>
      </c>
      <c r="K91" s="8">
        <f t="shared" si="64"/>
        <v>0</v>
      </c>
    </row>
    <row r="92" spans="1:11" ht="15">
      <c r="A92" s="3">
        <v>4</v>
      </c>
      <c r="B92" s="30" t="s">
        <v>103</v>
      </c>
      <c r="C92" s="30"/>
      <c r="D92" s="4" t="s">
        <v>14</v>
      </c>
      <c r="E92" s="4">
        <v>2</v>
      </c>
      <c r="F92" s="7">
        <f t="shared" si="59"/>
        <v>0</v>
      </c>
      <c r="G92" s="8">
        <f t="shared" si="60"/>
        <v>0</v>
      </c>
      <c r="H92" s="7">
        <f t="shared" si="61"/>
        <v>0</v>
      </c>
      <c r="I92" s="8">
        <f t="shared" si="62"/>
        <v>0</v>
      </c>
      <c r="J92" s="8">
        <f t="shared" si="63"/>
        <v>0</v>
      </c>
      <c r="K92" s="8">
        <f t="shared" si="64"/>
        <v>0</v>
      </c>
    </row>
    <row r="93" spans="1:11" ht="15">
      <c r="A93" s="3">
        <v>5</v>
      </c>
      <c r="B93" s="30" t="s">
        <v>104</v>
      </c>
      <c r="C93" s="30"/>
      <c r="D93" s="4" t="s">
        <v>14</v>
      </c>
      <c r="E93" s="4">
        <v>2</v>
      </c>
      <c r="F93" s="7">
        <f t="shared" si="59"/>
        <v>0</v>
      </c>
      <c r="G93" s="8">
        <f t="shared" si="60"/>
        <v>0</v>
      </c>
      <c r="H93" s="7">
        <f t="shared" si="61"/>
        <v>0</v>
      </c>
      <c r="I93" s="8">
        <f t="shared" si="62"/>
        <v>0</v>
      </c>
      <c r="J93" s="8">
        <f t="shared" si="63"/>
        <v>0</v>
      </c>
      <c r="K93" s="8">
        <f t="shared" si="64"/>
        <v>0</v>
      </c>
    </row>
    <row r="94" spans="1:11" ht="15">
      <c r="A94" s="3">
        <v>6</v>
      </c>
      <c r="B94" s="30" t="s">
        <v>105</v>
      </c>
      <c r="C94" s="30"/>
      <c r="D94" s="4" t="s">
        <v>14</v>
      </c>
      <c r="E94" s="4">
        <v>4</v>
      </c>
      <c r="F94" s="7">
        <f t="shared" si="59"/>
        <v>0</v>
      </c>
      <c r="G94" s="8">
        <f t="shared" si="60"/>
        <v>0</v>
      </c>
      <c r="H94" s="7">
        <f t="shared" si="61"/>
        <v>0</v>
      </c>
      <c r="I94" s="8">
        <f t="shared" si="62"/>
        <v>0</v>
      </c>
      <c r="J94" s="8">
        <f t="shared" si="63"/>
        <v>0</v>
      </c>
      <c r="K94" s="8">
        <f t="shared" si="64"/>
        <v>0</v>
      </c>
    </row>
    <row r="95" spans="1:11" ht="15">
      <c r="A95" s="3"/>
      <c r="B95" s="28" t="s">
        <v>106</v>
      </c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55.2">
      <c r="A96" s="5" t="s">
        <v>2</v>
      </c>
      <c r="B96" s="28" t="s">
        <v>3</v>
      </c>
      <c r="C96" s="28"/>
      <c r="D96" s="5" t="s">
        <v>4</v>
      </c>
      <c r="E96" s="6" t="s">
        <v>107</v>
      </c>
      <c r="F96" s="6" t="s">
        <v>6</v>
      </c>
      <c r="G96" s="6" t="s">
        <v>7</v>
      </c>
      <c r="H96" s="6" t="s">
        <v>8</v>
      </c>
      <c r="I96" s="6" t="s">
        <v>9</v>
      </c>
      <c r="J96" s="6" t="s">
        <v>10</v>
      </c>
      <c r="K96" s="6" t="s">
        <v>11</v>
      </c>
    </row>
    <row r="97" spans="1:11" ht="15">
      <c r="A97" s="3"/>
      <c r="B97" s="28" t="s">
        <v>108</v>
      </c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5">
      <c r="A98" s="3">
        <v>1</v>
      </c>
      <c r="B98" s="29" t="s">
        <v>13</v>
      </c>
      <c r="C98" s="29"/>
      <c r="D98" s="4" t="s">
        <v>14</v>
      </c>
      <c r="E98" s="4">
        <v>2</v>
      </c>
      <c r="F98" s="7">
        <f aca="true" t="shared" si="65" ref="F98:F101">G98/6*5</f>
        <v>0</v>
      </c>
      <c r="G98" s="8">
        <f aca="true" t="shared" si="66" ref="G98:G101">AB98</f>
        <v>0</v>
      </c>
      <c r="H98" s="7">
        <f aca="true" t="shared" si="67" ref="H98:H101">I98/6*5</f>
        <v>0</v>
      </c>
      <c r="I98" s="8">
        <f aca="true" t="shared" si="68" ref="I98:I101">V98</f>
        <v>0</v>
      </c>
      <c r="J98" s="8">
        <f aca="true" t="shared" si="69" ref="J98:J101">(F98+H98)*E98</f>
        <v>0</v>
      </c>
      <c r="K98" s="8">
        <f aca="true" t="shared" si="70" ref="K98:K101">(G98+I98)*E98</f>
        <v>0</v>
      </c>
    </row>
    <row r="99" spans="1:11" ht="15">
      <c r="A99" s="3">
        <v>2</v>
      </c>
      <c r="B99" s="29" t="s">
        <v>15</v>
      </c>
      <c r="C99" s="29"/>
      <c r="D99" s="4" t="s">
        <v>14</v>
      </c>
      <c r="E99" s="4">
        <v>2</v>
      </c>
      <c r="F99" s="7">
        <f t="shared" si="65"/>
        <v>0</v>
      </c>
      <c r="G99" s="8">
        <f t="shared" si="66"/>
        <v>0</v>
      </c>
      <c r="H99" s="7">
        <f t="shared" si="67"/>
        <v>0</v>
      </c>
      <c r="I99" s="8">
        <f t="shared" si="68"/>
        <v>0</v>
      </c>
      <c r="J99" s="8">
        <f t="shared" si="69"/>
        <v>0</v>
      </c>
      <c r="K99" s="8">
        <f t="shared" si="70"/>
        <v>0</v>
      </c>
    </row>
    <row r="100" spans="1:11" ht="15">
      <c r="A100" s="3">
        <v>3</v>
      </c>
      <c r="B100" s="29" t="s">
        <v>16</v>
      </c>
      <c r="C100" s="29"/>
      <c r="D100" s="4" t="s">
        <v>14</v>
      </c>
      <c r="E100" s="4">
        <v>1</v>
      </c>
      <c r="F100" s="7">
        <f t="shared" si="65"/>
        <v>0</v>
      </c>
      <c r="G100" s="8">
        <f t="shared" si="66"/>
        <v>0</v>
      </c>
      <c r="H100" s="7">
        <f t="shared" si="67"/>
        <v>0</v>
      </c>
      <c r="I100" s="8">
        <f t="shared" si="68"/>
        <v>0</v>
      </c>
      <c r="J100" s="8">
        <f t="shared" si="69"/>
        <v>0</v>
      </c>
      <c r="K100" s="8">
        <f t="shared" si="70"/>
        <v>0</v>
      </c>
    </row>
    <row r="101" spans="1:11" ht="15">
      <c r="A101" s="3">
        <v>4</v>
      </c>
      <c r="B101" s="29" t="s">
        <v>17</v>
      </c>
      <c r="C101" s="29"/>
      <c r="D101" s="4" t="s">
        <v>18</v>
      </c>
      <c r="E101" s="4">
        <v>1</v>
      </c>
      <c r="F101" s="7">
        <f t="shared" si="65"/>
        <v>0</v>
      </c>
      <c r="G101" s="8">
        <f t="shared" si="66"/>
        <v>0</v>
      </c>
      <c r="H101" s="7">
        <f t="shared" si="67"/>
        <v>0</v>
      </c>
      <c r="I101" s="8">
        <f t="shared" si="68"/>
        <v>0</v>
      </c>
      <c r="J101" s="8">
        <f t="shared" si="69"/>
        <v>0</v>
      </c>
      <c r="K101" s="8">
        <f t="shared" si="70"/>
        <v>0</v>
      </c>
    </row>
    <row r="102" spans="1:11" ht="15">
      <c r="A102" s="3"/>
      <c r="B102" s="28" t="s">
        <v>109</v>
      </c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5">
      <c r="A103" s="3">
        <v>1</v>
      </c>
      <c r="B103" s="31" t="s">
        <v>20</v>
      </c>
      <c r="C103" s="31"/>
      <c r="D103" s="4" t="s">
        <v>14</v>
      </c>
      <c r="E103" s="4">
        <v>1</v>
      </c>
      <c r="F103" s="7">
        <f aca="true" t="shared" si="71" ref="F103:F107">G103/6*5</f>
        <v>0</v>
      </c>
      <c r="G103" s="8">
        <f aca="true" t="shared" si="72" ref="G103:G107">AB103</f>
        <v>0</v>
      </c>
      <c r="H103" s="7">
        <f aca="true" t="shared" si="73" ref="H103:H107">I103/6*5</f>
        <v>0</v>
      </c>
      <c r="I103" s="8">
        <f aca="true" t="shared" si="74" ref="I103:I107">V103</f>
        <v>0</v>
      </c>
      <c r="J103" s="8">
        <f aca="true" t="shared" si="75" ref="J103:J107">(F103+H103)*E103</f>
        <v>0</v>
      </c>
      <c r="K103" s="8">
        <f aca="true" t="shared" si="76" ref="K103:K107">(G103+I103)*E103</f>
        <v>0</v>
      </c>
    </row>
    <row r="104" spans="1:11" ht="15">
      <c r="A104" s="3">
        <v>2</v>
      </c>
      <c r="B104" s="29" t="s">
        <v>21</v>
      </c>
      <c r="C104" s="29"/>
      <c r="D104" s="4" t="s">
        <v>14</v>
      </c>
      <c r="E104" s="4">
        <v>2</v>
      </c>
      <c r="F104" s="7">
        <f t="shared" si="71"/>
        <v>0</v>
      </c>
      <c r="G104" s="8">
        <f t="shared" si="72"/>
        <v>0</v>
      </c>
      <c r="H104" s="7">
        <f t="shared" si="73"/>
        <v>0</v>
      </c>
      <c r="I104" s="8">
        <f t="shared" si="74"/>
        <v>0</v>
      </c>
      <c r="J104" s="8">
        <f t="shared" si="75"/>
        <v>0</v>
      </c>
      <c r="K104" s="8">
        <f t="shared" si="76"/>
        <v>0</v>
      </c>
    </row>
    <row r="105" spans="1:11" ht="15">
      <c r="A105" s="3">
        <v>3</v>
      </c>
      <c r="B105" s="29" t="s">
        <v>22</v>
      </c>
      <c r="C105" s="29"/>
      <c r="D105" s="4" t="s">
        <v>18</v>
      </c>
      <c r="E105" s="4">
        <v>1</v>
      </c>
      <c r="F105" s="7">
        <f t="shared" si="71"/>
        <v>0</v>
      </c>
      <c r="G105" s="8">
        <f t="shared" si="72"/>
        <v>0</v>
      </c>
      <c r="H105" s="7">
        <f t="shared" si="73"/>
        <v>0</v>
      </c>
      <c r="I105" s="8">
        <f t="shared" si="74"/>
        <v>0</v>
      </c>
      <c r="J105" s="8">
        <f t="shared" si="75"/>
        <v>0</v>
      </c>
      <c r="K105" s="8">
        <f t="shared" si="76"/>
        <v>0</v>
      </c>
    </row>
    <row r="106" spans="1:11" ht="15">
      <c r="A106" s="3">
        <v>4</v>
      </c>
      <c r="B106" s="29" t="s">
        <v>23</v>
      </c>
      <c r="C106" s="29"/>
      <c r="D106" s="4" t="s">
        <v>14</v>
      </c>
      <c r="E106" s="4">
        <v>2</v>
      </c>
      <c r="F106" s="7">
        <f t="shared" si="71"/>
        <v>0</v>
      </c>
      <c r="G106" s="8">
        <f t="shared" si="72"/>
        <v>0</v>
      </c>
      <c r="H106" s="7">
        <f t="shared" si="73"/>
        <v>0</v>
      </c>
      <c r="I106" s="8">
        <f t="shared" si="74"/>
        <v>0</v>
      </c>
      <c r="J106" s="8">
        <f t="shared" si="75"/>
        <v>0</v>
      </c>
      <c r="K106" s="8">
        <f t="shared" si="76"/>
        <v>0</v>
      </c>
    </row>
    <row r="107" spans="1:11" ht="15">
      <c r="A107" s="3">
        <v>5</v>
      </c>
      <c r="B107" s="29" t="s">
        <v>24</v>
      </c>
      <c r="C107" s="29"/>
      <c r="D107" s="4" t="s">
        <v>14</v>
      </c>
      <c r="E107" s="4">
        <v>6</v>
      </c>
      <c r="F107" s="7">
        <f t="shared" si="71"/>
        <v>0</v>
      </c>
      <c r="G107" s="8">
        <f t="shared" si="72"/>
        <v>0</v>
      </c>
      <c r="H107" s="7">
        <f t="shared" si="73"/>
        <v>0</v>
      </c>
      <c r="I107" s="8">
        <f t="shared" si="74"/>
        <v>0</v>
      </c>
      <c r="J107" s="8">
        <f t="shared" si="75"/>
        <v>0</v>
      </c>
      <c r="K107" s="8">
        <f t="shared" si="76"/>
        <v>0</v>
      </c>
    </row>
    <row r="108" spans="1:11" ht="15">
      <c r="A108" s="3"/>
      <c r="B108" s="28" t="s">
        <v>25</v>
      </c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5">
      <c r="A109" s="3">
        <v>1</v>
      </c>
      <c r="B109" s="29" t="s">
        <v>26</v>
      </c>
      <c r="C109" s="29"/>
      <c r="D109" s="4" t="s">
        <v>14</v>
      </c>
      <c r="E109" s="4">
        <v>2</v>
      </c>
      <c r="F109" s="7">
        <f aca="true" t="shared" si="77" ref="F109:F110">G109/6*5</f>
        <v>0</v>
      </c>
      <c r="G109" s="8">
        <f aca="true" t="shared" si="78" ref="G109:G110">AB109</f>
        <v>0</v>
      </c>
      <c r="H109" s="7">
        <f aca="true" t="shared" si="79" ref="H109:H110">I109/6*5</f>
        <v>0</v>
      </c>
      <c r="I109" s="8">
        <f aca="true" t="shared" si="80" ref="I109:I110">V109</f>
        <v>0</v>
      </c>
      <c r="J109" s="8">
        <f aca="true" t="shared" si="81" ref="J109:J110">(F109+H109)*E109</f>
        <v>0</v>
      </c>
      <c r="K109" s="8">
        <f aca="true" t="shared" si="82" ref="K109:K110">(G109+I109)*E109</f>
        <v>0</v>
      </c>
    </row>
    <row r="110" spans="1:11" ht="15">
      <c r="A110" s="3">
        <v>2</v>
      </c>
      <c r="B110" s="29" t="s">
        <v>27</v>
      </c>
      <c r="C110" s="29"/>
      <c r="D110" s="4" t="s">
        <v>14</v>
      </c>
      <c r="E110" s="4">
        <v>64</v>
      </c>
      <c r="F110" s="7">
        <f t="shared" si="77"/>
        <v>0</v>
      </c>
      <c r="G110" s="8">
        <f t="shared" si="78"/>
        <v>0</v>
      </c>
      <c r="H110" s="7">
        <f t="shared" si="79"/>
        <v>0</v>
      </c>
      <c r="I110" s="8">
        <f t="shared" si="80"/>
        <v>0</v>
      </c>
      <c r="J110" s="8">
        <f t="shared" si="81"/>
        <v>0</v>
      </c>
      <c r="K110" s="8">
        <f t="shared" si="82"/>
        <v>0</v>
      </c>
    </row>
    <row r="111" spans="1:11" ht="15">
      <c r="A111" s="3"/>
      <c r="B111" s="28" t="s">
        <v>110</v>
      </c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5">
      <c r="A112" s="3">
        <v>1</v>
      </c>
      <c r="B112" s="30" t="s">
        <v>111</v>
      </c>
      <c r="C112" s="30"/>
      <c r="D112" s="9" t="s">
        <v>14</v>
      </c>
      <c r="E112" s="4">
        <v>4</v>
      </c>
      <c r="F112" s="7">
        <f aca="true" t="shared" si="83" ref="F112:F114">G112/6*5</f>
        <v>0</v>
      </c>
      <c r="G112" s="8">
        <f aca="true" t="shared" si="84" ref="G112:G114">AB112</f>
        <v>0</v>
      </c>
      <c r="H112" s="7">
        <f aca="true" t="shared" si="85" ref="H112:H114">I112/6*5</f>
        <v>0</v>
      </c>
      <c r="I112" s="8">
        <f aca="true" t="shared" si="86" ref="I112:I114">V112</f>
        <v>0</v>
      </c>
      <c r="J112" s="8">
        <f aca="true" t="shared" si="87" ref="J112:J114">(F112+H112)*E112</f>
        <v>0</v>
      </c>
      <c r="K112" s="8">
        <f aca="true" t="shared" si="88" ref="K112:K114">(G112+I112)*E112</f>
        <v>0</v>
      </c>
    </row>
    <row r="113" spans="1:11" ht="15">
      <c r="A113" s="3">
        <v>2</v>
      </c>
      <c r="B113" s="29" t="s">
        <v>31</v>
      </c>
      <c r="C113" s="29"/>
      <c r="D113" s="4" t="s">
        <v>14</v>
      </c>
      <c r="E113" s="4">
        <v>64</v>
      </c>
      <c r="F113" s="7">
        <f t="shared" si="83"/>
        <v>0</v>
      </c>
      <c r="G113" s="8">
        <f t="shared" si="84"/>
        <v>0</v>
      </c>
      <c r="H113" s="7">
        <f t="shared" si="85"/>
        <v>0</v>
      </c>
      <c r="I113" s="8">
        <f t="shared" si="86"/>
        <v>0</v>
      </c>
      <c r="J113" s="8">
        <f t="shared" si="87"/>
        <v>0</v>
      </c>
      <c r="K113" s="8">
        <f t="shared" si="88"/>
        <v>0</v>
      </c>
    </row>
    <row r="114" spans="1:11" ht="15">
      <c r="A114" s="3">
        <v>3</v>
      </c>
      <c r="B114" s="29" t="s">
        <v>32</v>
      </c>
      <c r="C114" s="29"/>
      <c r="D114" s="4" t="s">
        <v>14</v>
      </c>
      <c r="E114" s="4">
        <v>64</v>
      </c>
      <c r="F114" s="7">
        <f t="shared" si="83"/>
        <v>0</v>
      </c>
      <c r="G114" s="8">
        <f t="shared" si="84"/>
        <v>0</v>
      </c>
      <c r="H114" s="7">
        <f t="shared" si="85"/>
        <v>0</v>
      </c>
      <c r="I114" s="8">
        <f t="shared" si="86"/>
        <v>0</v>
      </c>
      <c r="J114" s="8">
        <f t="shared" si="87"/>
        <v>0</v>
      </c>
      <c r="K114" s="8">
        <f t="shared" si="88"/>
        <v>0</v>
      </c>
    </row>
    <row r="115" spans="1:11" ht="15">
      <c r="A115" s="3"/>
      <c r="B115" s="28" t="s">
        <v>33</v>
      </c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5">
      <c r="A116" s="3">
        <v>1</v>
      </c>
      <c r="B116" s="30" t="s">
        <v>34</v>
      </c>
      <c r="C116" s="30"/>
      <c r="D116" s="4" t="s">
        <v>35</v>
      </c>
      <c r="E116" s="9">
        <v>16</v>
      </c>
      <c r="F116" s="7">
        <f aca="true" t="shared" si="89" ref="F116:F122">G116/6*5</f>
        <v>0</v>
      </c>
      <c r="G116" s="8">
        <f aca="true" t="shared" si="90" ref="G116:G122">AB116</f>
        <v>0</v>
      </c>
      <c r="H116" s="7">
        <f aca="true" t="shared" si="91" ref="H116:H122">I116/6*5</f>
        <v>0</v>
      </c>
      <c r="I116" s="8">
        <f aca="true" t="shared" si="92" ref="I116:I122">V116</f>
        <v>0</v>
      </c>
      <c r="J116" s="8">
        <f aca="true" t="shared" si="93" ref="J116:J122">(F116+H116)*E116</f>
        <v>0</v>
      </c>
      <c r="K116" s="8">
        <f aca="true" t="shared" si="94" ref="K116:K122">(G116+I116)*E116</f>
        <v>0</v>
      </c>
    </row>
    <row r="117" spans="1:11" ht="15">
      <c r="A117" s="3">
        <v>2</v>
      </c>
      <c r="B117" s="30" t="s">
        <v>112</v>
      </c>
      <c r="C117" s="30"/>
      <c r="D117" s="4" t="s">
        <v>18</v>
      </c>
      <c r="E117" s="9">
        <v>4</v>
      </c>
      <c r="F117" s="7">
        <f t="shared" si="89"/>
        <v>0</v>
      </c>
      <c r="G117" s="8">
        <f t="shared" si="90"/>
        <v>0</v>
      </c>
      <c r="H117" s="7">
        <f t="shared" si="91"/>
        <v>0</v>
      </c>
      <c r="I117" s="8">
        <f t="shared" si="92"/>
        <v>0</v>
      </c>
      <c r="J117" s="8">
        <f t="shared" si="93"/>
        <v>0</v>
      </c>
      <c r="K117" s="8">
        <f t="shared" si="94"/>
        <v>0</v>
      </c>
    </row>
    <row r="118" spans="1:11" ht="15">
      <c r="A118" s="3">
        <v>3</v>
      </c>
      <c r="B118" s="30" t="s">
        <v>113</v>
      </c>
      <c r="C118" s="30"/>
      <c r="D118" s="4" t="s">
        <v>14</v>
      </c>
      <c r="E118" s="9">
        <v>8</v>
      </c>
      <c r="F118" s="7">
        <f t="shared" si="89"/>
        <v>0</v>
      </c>
      <c r="G118" s="8">
        <f t="shared" si="90"/>
        <v>0</v>
      </c>
      <c r="H118" s="7">
        <f t="shared" si="91"/>
        <v>0</v>
      </c>
      <c r="I118" s="8">
        <f t="shared" si="92"/>
        <v>0</v>
      </c>
      <c r="J118" s="8">
        <f t="shared" si="93"/>
        <v>0</v>
      </c>
      <c r="K118" s="8">
        <f t="shared" si="94"/>
        <v>0</v>
      </c>
    </row>
    <row r="119" spans="1:11" ht="15">
      <c r="A119" s="3">
        <v>4</v>
      </c>
      <c r="B119" s="30" t="s">
        <v>36</v>
      </c>
      <c r="C119" s="30"/>
      <c r="D119" s="4" t="s">
        <v>14</v>
      </c>
      <c r="E119" s="9">
        <v>16</v>
      </c>
      <c r="F119" s="7">
        <f t="shared" si="89"/>
        <v>0</v>
      </c>
      <c r="G119" s="8">
        <f t="shared" si="90"/>
        <v>0</v>
      </c>
      <c r="H119" s="7">
        <f t="shared" si="91"/>
        <v>0</v>
      </c>
      <c r="I119" s="8">
        <f t="shared" si="92"/>
        <v>0</v>
      </c>
      <c r="J119" s="8">
        <f t="shared" si="93"/>
        <v>0</v>
      </c>
      <c r="K119" s="8">
        <f t="shared" si="94"/>
        <v>0</v>
      </c>
    </row>
    <row r="120" spans="1:11" ht="15">
      <c r="A120" s="3">
        <v>5</v>
      </c>
      <c r="B120" s="30" t="s">
        <v>37</v>
      </c>
      <c r="C120" s="30"/>
      <c r="D120" s="4" t="s">
        <v>14</v>
      </c>
      <c r="E120" s="9">
        <v>20</v>
      </c>
      <c r="F120" s="7">
        <f t="shared" si="89"/>
        <v>0</v>
      </c>
      <c r="G120" s="8">
        <f t="shared" si="90"/>
        <v>0</v>
      </c>
      <c r="H120" s="7">
        <f t="shared" si="91"/>
        <v>0</v>
      </c>
      <c r="I120" s="8">
        <f t="shared" si="92"/>
        <v>0</v>
      </c>
      <c r="J120" s="8">
        <f t="shared" si="93"/>
        <v>0</v>
      </c>
      <c r="K120" s="8">
        <f t="shared" si="94"/>
        <v>0</v>
      </c>
    </row>
    <row r="121" spans="1:11" ht="15">
      <c r="A121" s="3">
        <v>6</v>
      </c>
      <c r="B121" s="30" t="s">
        <v>38</v>
      </c>
      <c r="C121" s="30"/>
      <c r="D121" s="4" t="s">
        <v>14</v>
      </c>
      <c r="E121" s="9">
        <v>20</v>
      </c>
      <c r="F121" s="7">
        <f t="shared" si="89"/>
        <v>0</v>
      </c>
      <c r="G121" s="8">
        <f t="shared" si="90"/>
        <v>0</v>
      </c>
      <c r="H121" s="7">
        <f t="shared" si="91"/>
        <v>0</v>
      </c>
      <c r="I121" s="8">
        <f t="shared" si="92"/>
        <v>0</v>
      </c>
      <c r="J121" s="8">
        <f t="shared" si="93"/>
        <v>0</v>
      </c>
      <c r="K121" s="8">
        <f t="shared" si="94"/>
        <v>0</v>
      </c>
    </row>
    <row r="122" spans="1:11" ht="15">
      <c r="A122" s="3">
        <v>7</v>
      </c>
      <c r="B122" s="30" t="s">
        <v>39</v>
      </c>
      <c r="C122" s="30"/>
      <c r="D122" s="4" t="s">
        <v>35</v>
      </c>
      <c r="E122" s="9">
        <v>20</v>
      </c>
      <c r="F122" s="7">
        <f t="shared" si="89"/>
        <v>0</v>
      </c>
      <c r="G122" s="8">
        <f t="shared" si="90"/>
        <v>0</v>
      </c>
      <c r="H122" s="7">
        <f t="shared" si="91"/>
        <v>0</v>
      </c>
      <c r="I122" s="8">
        <f t="shared" si="92"/>
        <v>0</v>
      </c>
      <c r="J122" s="8">
        <f t="shared" si="93"/>
        <v>0</v>
      </c>
      <c r="K122" s="8">
        <f t="shared" si="94"/>
        <v>0</v>
      </c>
    </row>
    <row r="123" spans="1:11" ht="15">
      <c r="A123" s="3"/>
      <c r="B123" s="28" t="s">
        <v>40</v>
      </c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5">
      <c r="A124" s="3">
        <v>1</v>
      </c>
      <c r="B124" s="30" t="s">
        <v>114</v>
      </c>
      <c r="C124" s="30"/>
      <c r="D124" s="4" t="s">
        <v>14</v>
      </c>
      <c r="E124" s="9">
        <v>1</v>
      </c>
      <c r="F124" s="7">
        <f aca="true" t="shared" si="95" ref="F124:F125">G124/6*5</f>
        <v>0</v>
      </c>
      <c r="G124" s="8">
        <f aca="true" t="shared" si="96" ref="G124:G125">AB124</f>
        <v>0</v>
      </c>
      <c r="H124" s="7">
        <f aca="true" t="shared" si="97" ref="H124:H125">I124/6*5</f>
        <v>0</v>
      </c>
      <c r="I124" s="8">
        <f aca="true" t="shared" si="98" ref="I124:I125">V124</f>
        <v>0</v>
      </c>
      <c r="J124" s="8">
        <f aca="true" t="shared" si="99" ref="J124:J125">(F124+H124)*E124</f>
        <v>0</v>
      </c>
      <c r="K124" s="8">
        <f aca="true" t="shared" si="100" ref="K124:K125">(G124+I124)*E124</f>
        <v>0</v>
      </c>
    </row>
    <row r="125" spans="1:11" ht="15">
      <c r="A125" s="3">
        <v>2</v>
      </c>
      <c r="B125" s="30" t="s">
        <v>41</v>
      </c>
      <c r="C125" s="30"/>
      <c r="D125" s="4" t="s">
        <v>14</v>
      </c>
      <c r="E125" s="9">
        <v>8</v>
      </c>
      <c r="F125" s="7">
        <f t="shared" si="95"/>
        <v>0</v>
      </c>
      <c r="G125" s="8">
        <f t="shared" si="96"/>
        <v>0</v>
      </c>
      <c r="H125" s="7">
        <f t="shared" si="97"/>
        <v>0</v>
      </c>
      <c r="I125" s="8">
        <f t="shared" si="98"/>
        <v>0</v>
      </c>
      <c r="J125" s="8">
        <f t="shared" si="99"/>
        <v>0</v>
      </c>
      <c r="K125" s="8">
        <f t="shared" si="100"/>
        <v>0</v>
      </c>
    </row>
    <row r="126" spans="1:11" ht="15">
      <c r="A126" s="3"/>
      <c r="B126" s="28" t="s">
        <v>42</v>
      </c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5">
      <c r="A127" s="3">
        <v>1</v>
      </c>
      <c r="B127" s="29" t="s">
        <v>43</v>
      </c>
      <c r="C127" s="29"/>
      <c r="D127" s="4" t="s">
        <v>14</v>
      </c>
      <c r="E127" s="4">
        <v>6</v>
      </c>
      <c r="F127" s="7">
        <f aca="true" t="shared" si="101" ref="F127:F129">G127/6*5</f>
        <v>0</v>
      </c>
      <c r="G127" s="8">
        <f aca="true" t="shared" si="102" ref="G127:G129">AB127</f>
        <v>0</v>
      </c>
      <c r="H127" s="7">
        <f aca="true" t="shared" si="103" ref="H127:H129">I127/6*5</f>
        <v>0</v>
      </c>
      <c r="I127" s="8">
        <f aca="true" t="shared" si="104" ref="I127:I129">V127</f>
        <v>0</v>
      </c>
      <c r="J127" s="8">
        <f aca="true" t="shared" si="105" ref="J127:J129">(F127+H127)*E127</f>
        <v>0</v>
      </c>
      <c r="K127" s="8">
        <f aca="true" t="shared" si="106" ref="K127:K129">(G127+I127)*E127</f>
        <v>0</v>
      </c>
    </row>
    <row r="128" spans="1:11" ht="15">
      <c r="A128" s="3">
        <v>2</v>
      </c>
      <c r="B128" s="29" t="s">
        <v>44</v>
      </c>
      <c r="C128" s="29"/>
      <c r="D128" s="4" t="s">
        <v>14</v>
      </c>
      <c r="E128" s="4">
        <v>2</v>
      </c>
      <c r="F128" s="7">
        <f t="shared" si="101"/>
        <v>0</v>
      </c>
      <c r="G128" s="8">
        <f t="shared" si="102"/>
        <v>0</v>
      </c>
      <c r="H128" s="7">
        <f t="shared" si="103"/>
        <v>0</v>
      </c>
      <c r="I128" s="8">
        <f t="shared" si="104"/>
        <v>0</v>
      </c>
      <c r="J128" s="8">
        <f t="shared" si="105"/>
        <v>0</v>
      </c>
      <c r="K128" s="8">
        <f t="shared" si="106"/>
        <v>0</v>
      </c>
    </row>
    <row r="129" spans="1:11" ht="15">
      <c r="A129" s="3">
        <v>3</v>
      </c>
      <c r="B129" s="29" t="s">
        <v>45</v>
      </c>
      <c r="C129" s="29"/>
      <c r="D129" s="4" t="s">
        <v>14</v>
      </c>
      <c r="E129" s="4">
        <v>2</v>
      </c>
      <c r="F129" s="7">
        <f t="shared" si="101"/>
        <v>0</v>
      </c>
      <c r="G129" s="8">
        <f t="shared" si="102"/>
        <v>0</v>
      </c>
      <c r="H129" s="7">
        <f t="shared" si="103"/>
        <v>0</v>
      </c>
      <c r="I129" s="8">
        <f t="shared" si="104"/>
        <v>0</v>
      </c>
      <c r="J129" s="8">
        <f t="shared" si="105"/>
        <v>0</v>
      </c>
      <c r="K129" s="8">
        <f t="shared" si="106"/>
        <v>0</v>
      </c>
    </row>
    <row r="130" spans="1:11" ht="15">
      <c r="A130" s="3"/>
      <c r="B130" s="28" t="s">
        <v>46</v>
      </c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5">
      <c r="A131" s="10">
        <v>1</v>
      </c>
      <c r="B131" s="31" t="s">
        <v>48</v>
      </c>
      <c r="C131" s="31"/>
      <c r="D131" s="11" t="s">
        <v>18</v>
      </c>
      <c r="E131" s="11">
        <v>2</v>
      </c>
      <c r="F131" s="7">
        <f aca="true" t="shared" si="107" ref="F131:F134">G131/6*5</f>
        <v>0</v>
      </c>
      <c r="G131" s="8">
        <f aca="true" t="shared" si="108" ref="G131:G134">AB131</f>
        <v>0</v>
      </c>
      <c r="H131" s="7">
        <f aca="true" t="shared" si="109" ref="H131:H134">I131/6*5</f>
        <v>0</v>
      </c>
      <c r="I131" s="8">
        <f aca="true" t="shared" si="110" ref="I131:I134">V131</f>
        <v>0</v>
      </c>
      <c r="J131" s="8">
        <f aca="true" t="shared" si="111" ref="J131:J134">(F131+H131)*E131</f>
        <v>0</v>
      </c>
      <c r="K131" s="8">
        <f aca="true" t="shared" si="112" ref="K131:K134">(G131+I131)*E131</f>
        <v>0</v>
      </c>
    </row>
    <row r="132" spans="1:11" ht="15">
      <c r="A132" s="3">
        <v>2</v>
      </c>
      <c r="B132" s="29" t="s">
        <v>51</v>
      </c>
      <c r="C132" s="29"/>
      <c r="D132" s="4" t="s">
        <v>14</v>
      </c>
      <c r="E132" s="4">
        <v>4</v>
      </c>
      <c r="F132" s="7">
        <f t="shared" si="107"/>
        <v>0</v>
      </c>
      <c r="G132" s="8">
        <f t="shared" si="108"/>
        <v>0</v>
      </c>
      <c r="H132" s="7">
        <f t="shared" si="109"/>
        <v>0</v>
      </c>
      <c r="I132" s="8">
        <f t="shared" si="110"/>
        <v>0</v>
      </c>
      <c r="J132" s="8">
        <f t="shared" si="111"/>
        <v>0</v>
      </c>
      <c r="K132" s="8">
        <f t="shared" si="112"/>
        <v>0</v>
      </c>
    </row>
    <row r="133" spans="1:11" ht="15">
      <c r="A133" s="10">
        <v>3</v>
      </c>
      <c r="B133" s="29" t="s">
        <v>52</v>
      </c>
      <c r="C133" s="29"/>
      <c r="D133" s="4" t="s">
        <v>14</v>
      </c>
      <c r="E133" s="4">
        <v>4</v>
      </c>
      <c r="F133" s="7">
        <f t="shared" si="107"/>
        <v>0</v>
      </c>
      <c r="G133" s="8">
        <f t="shared" si="108"/>
        <v>0</v>
      </c>
      <c r="H133" s="7">
        <f t="shared" si="109"/>
        <v>0</v>
      </c>
      <c r="I133" s="8">
        <f t="shared" si="110"/>
        <v>0</v>
      </c>
      <c r="J133" s="8">
        <f t="shared" si="111"/>
        <v>0</v>
      </c>
      <c r="K133" s="8">
        <f t="shared" si="112"/>
        <v>0</v>
      </c>
    </row>
    <row r="134" spans="1:11" ht="15">
      <c r="A134" s="3">
        <v>4</v>
      </c>
      <c r="B134" s="29" t="s">
        <v>53</v>
      </c>
      <c r="C134" s="29"/>
      <c r="D134" s="4" t="s">
        <v>14</v>
      </c>
      <c r="E134" s="4">
        <v>4</v>
      </c>
      <c r="F134" s="7">
        <f t="shared" si="107"/>
        <v>0</v>
      </c>
      <c r="G134" s="8">
        <f t="shared" si="108"/>
        <v>0</v>
      </c>
      <c r="H134" s="7">
        <f t="shared" si="109"/>
        <v>0</v>
      </c>
      <c r="I134" s="8">
        <f t="shared" si="110"/>
        <v>0</v>
      </c>
      <c r="J134" s="8">
        <f t="shared" si="111"/>
        <v>0</v>
      </c>
      <c r="K134" s="8">
        <f t="shared" si="112"/>
        <v>0</v>
      </c>
    </row>
    <row r="135" spans="1:11" ht="15">
      <c r="A135" s="3"/>
      <c r="B135" s="28" t="s">
        <v>54</v>
      </c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5">
      <c r="A136" s="3"/>
      <c r="B136" s="28" t="s">
        <v>55</v>
      </c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5">
      <c r="A137" s="3">
        <v>1</v>
      </c>
      <c r="B137" s="30" t="s">
        <v>56</v>
      </c>
      <c r="C137" s="30"/>
      <c r="D137" s="4" t="s">
        <v>18</v>
      </c>
      <c r="E137" s="9">
        <v>1</v>
      </c>
      <c r="F137" s="7">
        <f aca="true" t="shared" si="113" ref="F137:F139">G137/6*5</f>
        <v>0</v>
      </c>
      <c r="G137" s="8">
        <f aca="true" t="shared" si="114" ref="G137:G139">AB137</f>
        <v>0</v>
      </c>
      <c r="H137" s="7">
        <f aca="true" t="shared" si="115" ref="H137:H139">I137/6*5</f>
        <v>0</v>
      </c>
      <c r="I137" s="8">
        <f aca="true" t="shared" si="116" ref="I137:I139">V137</f>
        <v>0</v>
      </c>
      <c r="J137" s="8">
        <f aca="true" t="shared" si="117" ref="J137:J139">(F137+H137)*E137</f>
        <v>0</v>
      </c>
      <c r="K137" s="8">
        <f aca="true" t="shared" si="118" ref="K137:K139">(G137+I137)*E137</f>
        <v>0</v>
      </c>
    </row>
    <row r="138" spans="1:11" ht="15">
      <c r="A138" s="3">
        <v>2</v>
      </c>
      <c r="B138" s="30" t="s">
        <v>57</v>
      </c>
      <c r="C138" s="30"/>
      <c r="D138" s="4" t="s">
        <v>14</v>
      </c>
      <c r="E138" s="9">
        <v>1</v>
      </c>
      <c r="F138" s="7">
        <f t="shared" si="113"/>
        <v>0</v>
      </c>
      <c r="G138" s="8">
        <f t="shared" si="114"/>
        <v>0</v>
      </c>
      <c r="H138" s="7">
        <f t="shared" si="115"/>
        <v>0</v>
      </c>
      <c r="I138" s="8">
        <f t="shared" si="116"/>
        <v>0</v>
      </c>
      <c r="J138" s="8">
        <f t="shared" si="117"/>
        <v>0</v>
      </c>
      <c r="K138" s="8">
        <f t="shared" si="118"/>
        <v>0</v>
      </c>
    </row>
    <row r="139" spans="1:11" ht="15">
      <c r="A139" s="3">
        <v>3</v>
      </c>
      <c r="B139" s="30" t="s">
        <v>58</v>
      </c>
      <c r="C139" s="30"/>
      <c r="D139" s="4" t="s">
        <v>14</v>
      </c>
      <c r="E139" s="9">
        <v>1</v>
      </c>
      <c r="F139" s="7">
        <f t="shared" si="113"/>
        <v>0</v>
      </c>
      <c r="G139" s="8">
        <f t="shared" si="114"/>
        <v>0</v>
      </c>
      <c r="H139" s="7">
        <f t="shared" si="115"/>
        <v>0</v>
      </c>
      <c r="I139" s="8">
        <f t="shared" si="116"/>
        <v>0</v>
      </c>
      <c r="J139" s="8">
        <f t="shared" si="117"/>
        <v>0</v>
      </c>
      <c r="K139" s="8">
        <f t="shared" si="118"/>
        <v>0</v>
      </c>
    </row>
    <row r="140" spans="1:11" ht="15">
      <c r="A140" s="3"/>
      <c r="B140" s="28" t="s">
        <v>59</v>
      </c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5">
      <c r="A141" s="3">
        <v>1</v>
      </c>
      <c r="B141" s="29" t="s">
        <v>60</v>
      </c>
      <c r="C141" s="29"/>
      <c r="D141" s="4" t="s">
        <v>61</v>
      </c>
      <c r="E141" s="9">
        <v>2</v>
      </c>
      <c r="F141" s="7">
        <f aca="true" t="shared" si="119" ref="F141:F143">G141/6*5</f>
        <v>0</v>
      </c>
      <c r="G141" s="8">
        <f aca="true" t="shared" si="120" ref="G141:G143">AB141</f>
        <v>0</v>
      </c>
      <c r="H141" s="7">
        <f aca="true" t="shared" si="121" ref="H141:H143">I141/6*5</f>
        <v>0</v>
      </c>
      <c r="I141" s="8">
        <f aca="true" t="shared" si="122" ref="I141:I143">V141</f>
        <v>0</v>
      </c>
      <c r="J141" s="8">
        <f aca="true" t="shared" si="123" ref="J141:J143">(F141+H141)*E141</f>
        <v>0</v>
      </c>
      <c r="K141" s="8">
        <f aca="true" t="shared" si="124" ref="K141:K143">(G141+I141)*E141</f>
        <v>0</v>
      </c>
    </row>
    <row r="142" spans="1:11" ht="15">
      <c r="A142" s="3">
        <v>2</v>
      </c>
      <c r="B142" s="29" t="s">
        <v>62</v>
      </c>
      <c r="C142" s="29"/>
      <c r="D142" s="4" t="s">
        <v>61</v>
      </c>
      <c r="E142" s="9">
        <v>2</v>
      </c>
      <c r="F142" s="7">
        <f t="shared" si="119"/>
        <v>0</v>
      </c>
      <c r="G142" s="8">
        <f t="shared" si="120"/>
        <v>0</v>
      </c>
      <c r="H142" s="7">
        <f t="shared" si="121"/>
        <v>0</v>
      </c>
      <c r="I142" s="8">
        <f t="shared" si="122"/>
        <v>0</v>
      </c>
      <c r="J142" s="8">
        <f t="shared" si="123"/>
        <v>0</v>
      </c>
      <c r="K142" s="8">
        <f t="shared" si="124"/>
        <v>0</v>
      </c>
    </row>
    <row r="143" spans="1:11" ht="15">
      <c r="A143" s="3">
        <v>3</v>
      </c>
      <c r="B143" s="29" t="s">
        <v>63</v>
      </c>
      <c r="C143" s="29"/>
      <c r="D143" s="4" t="s">
        <v>64</v>
      </c>
      <c r="E143" s="9">
        <v>6</v>
      </c>
      <c r="F143" s="7">
        <f t="shared" si="119"/>
        <v>0</v>
      </c>
      <c r="G143" s="8">
        <f t="shared" si="120"/>
        <v>0</v>
      </c>
      <c r="H143" s="7">
        <f t="shared" si="121"/>
        <v>0</v>
      </c>
      <c r="I143" s="8">
        <f t="shared" si="122"/>
        <v>0</v>
      </c>
      <c r="J143" s="8">
        <f t="shared" si="123"/>
        <v>0</v>
      </c>
      <c r="K143" s="8">
        <f t="shared" si="124"/>
        <v>0</v>
      </c>
    </row>
    <row r="144" spans="1:11" ht="15">
      <c r="A144" s="3"/>
      <c r="B144" s="28" t="s">
        <v>115</v>
      </c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5">
      <c r="A145" s="3">
        <v>1</v>
      </c>
      <c r="B145" s="29" t="s">
        <v>116</v>
      </c>
      <c r="C145" s="29"/>
      <c r="D145" s="4" t="s">
        <v>14</v>
      </c>
      <c r="E145" s="4">
        <v>2</v>
      </c>
      <c r="F145" s="7">
        <f aca="true" t="shared" si="125" ref="F145:F146">G145/6*5</f>
        <v>0</v>
      </c>
      <c r="G145" s="8">
        <f aca="true" t="shared" si="126" ref="G145:G146">AB145</f>
        <v>0</v>
      </c>
      <c r="H145" s="7">
        <f aca="true" t="shared" si="127" ref="H145:H146">I145/6*5</f>
        <v>0</v>
      </c>
      <c r="I145" s="8">
        <f aca="true" t="shared" si="128" ref="I145:I146">V145</f>
        <v>0</v>
      </c>
      <c r="J145" s="8">
        <f aca="true" t="shared" si="129" ref="J145:J146">(F145+H145)*E145</f>
        <v>0</v>
      </c>
      <c r="K145" s="8">
        <f aca="true" t="shared" si="130" ref="K145:K146">(G145+I145)*E145</f>
        <v>0</v>
      </c>
    </row>
    <row r="146" spans="1:11" ht="15">
      <c r="A146" s="3">
        <v>2</v>
      </c>
      <c r="B146" s="29" t="s">
        <v>63</v>
      </c>
      <c r="C146" s="29"/>
      <c r="D146" s="4" t="s">
        <v>64</v>
      </c>
      <c r="E146" s="4">
        <v>6</v>
      </c>
      <c r="F146" s="7">
        <f t="shared" si="125"/>
        <v>0</v>
      </c>
      <c r="G146" s="8">
        <f t="shared" si="126"/>
        <v>0</v>
      </c>
      <c r="H146" s="7">
        <f t="shared" si="127"/>
        <v>0</v>
      </c>
      <c r="I146" s="8">
        <f t="shared" si="128"/>
        <v>0</v>
      </c>
      <c r="J146" s="8">
        <f t="shared" si="129"/>
        <v>0</v>
      </c>
      <c r="K146" s="8">
        <f t="shared" si="130"/>
        <v>0</v>
      </c>
    </row>
    <row r="147" spans="1:11" ht="15">
      <c r="A147" s="3"/>
      <c r="B147" s="28" t="s">
        <v>117</v>
      </c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5">
      <c r="A148" s="10">
        <v>1</v>
      </c>
      <c r="B148" s="31" t="s">
        <v>118</v>
      </c>
      <c r="C148" s="31"/>
      <c r="D148" s="11" t="s">
        <v>14</v>
      </c>
      <c r="E148" s="11">
        <v>2</v>
      </c>
      <c r="F148" s="7">
        <f aca="true" t="shared" si="131" ref="F148:F149">G148/6*5</f>
        <v>0</v>
      </c>
      <c r="G148" s="8">
        <f aca="true" t="shared" si="132" ref="G148:G149">AB148</f>
        <v>0</v>
      </c>
      <c r="H148" s="7">
        <f aca="true" t="shared" si="133" ref="H148:H149">I148/6*5</f>
        <v>0</v>
      </c>
      <c r="I148" s="8">
        <f aca="true" t="shared" si="134" ref="I148:I149">V148</f>
        <v>0</v>
      </c>
      <c r="J148" s="8">
        <f aca="true" t="shared" si="135" ref="J148:J149">(F148+H148)*E148</f>
        <v>0</v>
      </c>
      <c r="K148" s="8">
        <f aca="true" t="shared" si="136" ref="K148:K149">(G148+I148)*E148</f>
        <v>0</v>
      </c>
    </row>
    <row r="149" spans="1:11" ht="15">
      <c r="A149" s="10">
        <v>2</v>
      </c>
      <c r="B149" s="31" t="s">
        <v>119</v>
      </c>
      <c r="C149" s="31"/>
      <c r="D149" s="11" t="s">
        <v>14</v>
      </c>
      <c r="E149" s="11">
        <v>4</v>
      </c>
      <c r="F149" s="7">
        <f t="shared" si="131"/>
        <v>0</v>
      </c>
      <c r="G149" s="8">
        <f t="shared" si="132"/>
        <v>0</v>
      </c>
      <c r="H149" s="7">
        <f t="shared" si="133"/>
        <v>0</v>
      </c>
      <c r="I149" s="8">
        <f t="shared" si="134"/>
        <v>0</v>
      </c>
      <c r="J149" s="8">
        <f t="shared" si="135"/>
        <v>0</v>
      </c>
      <c r="K149" s="8">
        <f t="shared" si="136"/>
        <v>0</v>
      </c>
    </row>
    <row r="150" spans="1:11" ht="15">
      <c r="A150" s="3"/>
      <c r="B150" s="28" t="s">
        <v>120</v>
      </c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5">
      <c r="A151" s="10">
        <v>1</v>
      </c>
      <c r="B151" s="31" t="s">
        <v>121</v>
      </c>
      <c r="C151" s="31"/>
      <c r="D151" s="11" t="s">
        <v>14</v>
      </c>
      <c r="E151" s="11">
        <v>2</v>
      </c>
      <c r="F151" s="7">
        <f aca="true" t="shared" si="137" ref="F151:F160">G151/6*5</f>
        <v>0</v>
      </c>
      <c r="G151" s="8">
        <f aca="true" t="shared" si="138" ref="G151:G160">AB151</f>
        <v>0</v>
      </c>
      <c r="H151" s="7">
        <f aca="true" t="shared" si="139" ref="H151:H160">I151/6*5</f>
        <v>0</v>
      </c>
      <c r="I151" s="8">
        <f aca="true" t="shared" si="140" ref="I151:I160">V151</f>
        <v>0</v>
      </c>
      <c r="J151" s="8">
        <f aca="true" t="shared" si="141" ref="J151:J160">(F151+H151)*E151</f>
        <v>0</v>
      </c>
      <c r="K151" s="8">
        <f aca="true" t="shared" si="142" ref="K151:K160">(G151+I151)*E151</f>
        <v>0</v>
      </c>
    </row>
    <row r="152" spans="1:11" ht="15">
      <c r="A152" s="10">
        <v>2</v>
      </c>
      <c r="B152" s="31" t="s">
        <v>82</v>
      </c>
      <c r="C152" s="31"/>
      <c r="D152" s="11" t="s">
        <v>14</v>
      </c>
      <c r="E152" s="11">
        <v>2</v>
      </c>
      <c r="F152" s="7">
        <f t="shared" si="137"/>
        <v>0</v>
      </c>
      <c r="G152" s="8">
        <f t="shared" si="138"/>
        <v>0</v>
      </c>
      <c r="H152" s="7">
        <f t="shared" si="139"/>
        <v>0</v>
      </c>
      <c r="I152" s="8">
        <f t="shared" si="140"/>
        <v>0</v>
      </c>
      <c r="J152" s="8">
        <f t="shared" si="141"/>
        <v>0</v>
      </c>
      <c r="K152" s="8">
        <f t="shared" si="142"/>
        <v>0</v>
      </c>
    </row>
    <row r="153" spans="1:11" ht="15">
      <c r="A153" s="10">
        <v>3</v>
      </c>
      <c r="B153" s="31" t="s">
        <v>122</v>
      </c>
      <c r="C153" s="31"/>
      <c r="D153" s="11" t="s">
        <v>14</v>
      </c>
      <c r="E153" s="11">
        <v>2</v>
      </c>
      <c r="F153" s="7">
        <f t="shared" si="137"/>
        <v>0</v>
      </c>
      <c r="G153" s="8">
        <f t="shared" si="138"/>
        <v>0</v>
      </c>
      <c r="H153" s="7">
        <f t="shared" si="139"/>
        <v>0</v>
      </c>
      <c r="I153" s="8">
        <f t="shared" si="140"/>
        <v>0</v>
      </c>
      <c r="J153" s="8">
        <f t="shared" si="141"/>
        <v>0</v>
      </c>
      <c r="K153" s="8">
        <f t="shared" si="142"/>
        <v>0</v>
      </c>
    </row>
    <row r="154" spans="1:11" ht="15">
      <c r="A154" s="10">
        <v>4</v>
      </c>
      <c r="B154" s="31" t="s">
        <v>83</v>
      </c>
      <c r="C154" s="31"/>
      <c r="D154" s="11" t="s">
        <v>14</v>
      </c>
      <c r="E154" s="11">
        <v>2</v>
      </c>
      <c r="F154" s="7">
        <f t="shared" si="137"/>
        <v>0</v>
      </c>
      <c r="G154" s="8">
        <f t="shared" si="138"/>
        <v>0</v>
      </c>
      <c r="H154" s="7">
        <f t="shared" si="139"/>
        <v>0</v>
      </c>
      <c r="I154" s="8">
        <f t="shared" si="140"/>
        <v>0</v>
      </c>
      <c r="J154" s="8">
        <f t="shared" si="141"/>
        <v>0</v>
      </c>
      <c r="K154" s="8">
        <f t="shared" si="142"/>
        <v>0</v>
      </c>
    </row>
    <row r="155" spans="1:11" ht="15">
      <c r="A155" s="10">
        <v>5</v>
      </c>
      <c r="B155" s="31" t="s">
        <v>123</v>
      </c>
      <c r="C155" s="31"/>
      <c r="D155" s="11" t="s">
        <v>64</v>
      </c>
      <c r="E155" s="11">
        <v>4</v>
      </c>
      <c r="F155" s="7">
        <f t="shared" si="137"/>
        <v>0</v>
      </c>
      <c r="G155" s="8">
        <f t="shared" si="138"/>
        <v>0</v>
      </c>
      <c r="H155" s="7">
        <f t="shared" si="139"/>
        <v>0</v>
      </c>
      <c r="I155" s="8">
        <f t="shared" si="140"/>
        <v>0</v>
      </c>
      <c r="J155" s="8">
        <f t="shared" si="141"/>
        <v>0</v>
      </c>
      <c r="K155" s="8">
        <f t="shared" si="142"/>
        <v>0</v>
      </c>
    </row>
    <row r="156" spans="1:11" ht="15">
      <c r="A156" s="10">
        <v>6</v>
      </c>
      <c r="B156" s="31" t="s">
        <v>124</v>
      </c>
      <c r="C156" s="31"/>
      <c r="D156" s="11" t="s">
        <v>35</v>
      </c>
      <c r="E156" s="11">
        <v>16</v>
      </c>
      <c r="F156" s="7">
        <f t="shared" si="137"/>
        <v>0</v>
      </c>
      <c r="G156" s="8">
        <f t="shared" si="138"/>
        <v>0</v>
      </c>
      <c r="H156" s="7">
        <f t="shared" si="139"/>
        <v>0</v>
      </c>
      <c r="I156" s="8">
        <f t="shared" si="140"/>
        <v>0</v>
      </c>
      <c r="J156" s="8">
        <f t="shared" si="141"/>
        <v>0</v>
      </c>
      <c r="K156" s="8">
        <f t="shared" si="142"/>
        <v>0</v>
      </c>
    </row>
    <row r="157" spans="1:11" ht="15">
      <c r="A157" s="10">
        <v>7</v>
      </c>
      <c r="B157" s="31" t="s">
        <v>125</v>
      </c>
      <c r="C157" s="31"/>
      <c r="D157" s="11" t="s">
        <v>14</v>
      </c>
      <c r="E157" s="11">
        <v>4</v>
      </c>
      <c r="F157" s="7">
        <f t="shared" si="137"/>
        <v>0</v>
      </c>
      <c r="G157" s="8">
        <f t="shared" si="138"/>
        <v>0</v>
      </c>
      <c r="H157" s="7">
        <f t="shared" si="139"/>
        <v>0</v>
      </c>
      <c r="I157" s="8">
        <f t="shared" si="140"/>
        <v>0</v>
      </c>
      <c r="J157" s="8">
        <f t="shared" si="141"/>
        <v>0</v>
      </c>
      <c r="K157" s="8">
        <f t="shared" si="142"/>
        <v>0</v>
      </c>
    </row>
    <row r="158" spans="1:11" ht="15">
      <c r="A158" s="10">
        <v>8</v>
      </c>
      <c r="B158" s="31" t="s">
        <v>126</v>
      </c>
      <c r="C158" s="31"/>
      <c r="D158" s="11" t="s">
        <v>14</v>
      </c>
      <c r="E158" s="11">
        <v>2</v>
      </c>
      <c r="F158" s="7">
        <f t="shared" si="137"/>
        <v>0</v>
      </c>
      <c r="G158" s="8">
        <f t="shared" si="138"/>
        <v>0</v>
      </c>
      <c r="H158" s="7">
        <f t="shared" si="139"/>
        <v>0</v>
      </c>
      <c r="I158" s="8">
        <f t="shared" si="140"/>
        <v>0</v>
      </c>
      <c r="J158" s="8">
        <f t="shared" si="141"/>
        <v>0</v>
      </c>
      <c r="K158" s="8">
        <f t="shared" si="142"/>
        <v>0</v>
      </c>
    </row>
    <row r="159" spans="1:11" ht="15">
      <c r="A159" s="10">
        <v>9</v>
      </c>
      <c r="B159" s="31" t="s">
        <v>127</v>
      </c>
      <c r="C159" s="31"/>
      <c r="D159" s="11" t="s">
        <v>14</v>
      </c>
      <c r="E159" s="11">
        <v>10</v>
      </c>
      <c r="F159" s="7">
        <f t="shared" si="137"/>
        <v>0</v>
      </c>
      <c r="G159" s="8">
        <f t="shared" si="138"/>
        <v>0</v>
      </c>
      <c r="H159" s="7">
        <f t="shared" si="139"/>
        <v>0</v>
      </c>
      <c r="I159" s="8">
        <f t="shared" si="140"/>
        <v>0</v>
      </c>
      <c r="J159" s="8">
        <f t="shared" si="141"/>
        <v>0</v>
      </c>
      <c r="K159" s="8">
        <f t="shared" si="142"/>
        <v>0</v>
      </c>
    </row>
    <row r="160" spans="1:11" ht="15">
      <c r="A160" s="10">
        <v>10</v>
      </c>
      <c r="B160" s="31" t="s">
        <v>128</v>
      </c>
      <c r="C160" s="31"/>
      <c r="D160" s="11" t="s">
        <v>64</v>
      </c>
      <c r="E160" s="11">
        <v>6</v>
      </c>
      <c r="F160" s="7">
        <f t="shared" si="137"/>
        <v>0</v>
      </c>
      <c r="G160" s="8">
        <f t="shared" si="138"/>
        <v>0</v>
      </c>
      <c r="H160" s="7">
        <f t="shared" si="139"/>
        <v>0</v>
      </c>
      <c r="I160" s="8">
        <f t="shared" si="140"/>
        <v>0</v>
      </c>
      <c r="J160" s="8">
        <f t="shared" si="141"/>
        <v>0</v>
      </c>
      <c r="K160" s="8">
        <f t="shared" si="142"/>
        <v>0</v>
      </c>
    </row>
    <row r="161" spans="1:11" ht="15">
      <c r="A161" s="3"/>
      <c r="B161" s="28" t="s">
        <v>78</v>
      </c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1:11" ht="15">
      <c r="A162" s="3">
        <v>1</v>
      </c>
      <c r="B162" s="29" t="s">
        <v>121</v>
      </c>
      <c r="C162" s="29"/>
      <c r="D162" s="4" t="s">
        <v>14</v>
      </c>
      <c r="E162" s="4">
        <v>4</v>
      </c>
      <c r="F162" s="7">
        <f aca="true" t="shared" si="143" ref="F162:F169">G162/6*5</f>
        <v>0</v>
      </c>
      <c r="G162" s="8">
        <f aca="true" t="shared" si="144" ref="G162:G169">AB162</f>
        <v>0</v>
      </c>
      <c r="H162" s="7">
        <f aca="true" t="shared" si="145" ref="H162:H169">I162/6*5</f>
        <v>0</v>
      </c>
      <c r="I162" s="8">
        <f aca="true" t="shared" si="146" ref="I162:I169">V162</f>
        <v>0</v>
      </c>
      <c r="J162" s="8">
        <f aca="true" t="shared" si="147" ref="J162:J169">(F162+H162)*E162</f>
        <v>0</v>
      </c>
      <c r="K162" s="8">
        <f aca="true" t="shared" si="148" ref="K162:K169">(G162+I162)*E162</f>
        <v>0</v>
      </c>
    </row>
    <row r="163" spans="1:11" ht="15">
      <c r="A163" s="3">
        <v>2</v>
      </c>
      <c r="B163" s="29" t="s">
        <v>129</v>
      </c>
      <c r="C163" s="29"/>
      <c r="D163" s="4" t="s">
        <v>14</v>
      </c>
      <c r="E163" s="4">
        <v>6</v>
      </c>
      <c r="F163" s="7">
        <f t="shared" si="143"/>
        <v>0</v>
      </c>
      <c r="G163" s="8">
        <f t="shared" si="144"/>
        <v>0</v>
      </c>
      <c r="H163" s="7">
        <f t="shared" si="145"/>
        <v>0</v>
      </c>
      <c r="I163" s="8">
        <f t="shared" si="146"/>
        <v>0</v>
      </c>
      <c r="J163" s="8">
        <f t="shared" si="147"/>
        <v>0</v>
      </c>
      <c r="K163" s="8">
        <f t="shared" si="148"/>
        <v>0</v>
      </c>
    </row>
    <row r="164" spans="1:11" ht="15">
      <c r="A164" s="3">
        <v>3</v>
      </c>
      <c r="B164" s="29" t="s">
        <v>130</v>
      </c>
      <c r="C164" s="29"/>
      <c r="D164" s="4" t="s">
        <v>14</v>
      </c>
      <c r="E164" s="4">
        <v>2</v>
      </c>
      <c r="F164" s="7">
        <f t="shared" si="143"/>
        <v>0</v>
      </c>
      <c r="G164" s="8">
        <f t="shared" si="144"/>
        <v>0</v>
      </c>
      <c r="H164" s="7">
        <f t="shared" si="145"/>
        <v>0</v>
      </c>
      <c r="I164" s="8">
        <f t="shared" si="146"/>
        <v>0</v>
      </c>
      <c r="J164" s="8">
        <f t="shared" si="147"/>
        <v>0</v>
      </c>
      <c r="K164" s="8">
        <f t="shared" si="148"/>
        <v>0</v>
      </c>
    </row>
    <row r="165" spans="1:11" ht="15">
      <c r="A165" s="3">
        <v>4</v>
      </c>
      <c r="B165" s="29" t="s">
        <v>82</v>
      </c>
      <c r="C165" s="29"/>
      <c r="D165" s="4" t="s">
        <v>14</v>
      </c>
      <c r="E165" s="4">
        <v>2</v>
      </c>
      <c r="F165" s="7">
        <f t="shared" si="143"/>
        <v>0</v>
      </c>
      <c r="G165" s="8">
        <f t="shared" si="144"/>
        <v>0</v>
      </c>
      <c r="H165" s="7">
        <f t="shared" si="145"/>
        <v>0</v>
      </c>
      <c r="I165" s="8">
        <f t="shared" si="146"/>
        <v>0</v>
      </c>
      <c r="J165" s="8">
        <f t="shared" si="147"/>
        <v>0</v>
      </c>
      <c r="K165" s="8">
        <f t="shared" si="148"/>
        <v>0</v>
      </c>
    </row>
    <row r="166" spans="1:11" ht="15">
      <c r="A166" s="3">
        <v>5</v>
      </c>
      <c r="B166" s="29" t="s">
        <v>131</v>
      </c>
      <c r="C166" s="29"/>
      <c r="D166" s="4" t="s">
        <v>14</v>
      </c>
      <c r="E166" s="4">
        <v>4</v>
      </c>
      <c r="F166" s="7">
        <f t="shared" si="143"/>
        <v>0</v>
      </c>
      <c r="G166" s="8">
        <f t="shared" si="144"/>
        <v>0</v>
      </c>
      <c r="H166" s="7">
        <f t="shared" si="145"/>
        <v>0</v>
      </c>
      <c r="I166" s="8">
        <f t="shared" si="146"/>
        <v>0</v>
      </c>
      <c r="J166" s="8">
        <f t="shared" si="147"/>
        <v>0</v>
      </c>
      <c r="K166" s="8">
        <f t="shared" si="148"/>
        <v>0</v>
      </c>
    </row>
    <row r="167" spans="1:11" ht="15">
      <c r="A167" s="3">
        <v>6</v>
      </c>
      <c r="B167" s="29" t="s">
        <v>122</v>
      </c>
      <c r="C167" s="29"/>
      <c r="D167" s="4" t="s">
        <v>14</v>
      </c>
      <c r="E167" s="4">
        <v>4</v>
      </c>
      <c r="F167" s="7">
        <f t="shared" si="143"/>
        <v>0</v>
      </c>
      <c r="G167" s="8">
        <f t="shared" si="144"/>
        <v>0</v>
      </c>
      <c r="H167" s="7">
        <f t="shared" si="145"/>
        <v>0</v>
      </c>
      <c r="I167" s="8">
        <f t="shared" si="146"/>
        <v>0</v>
      </c>
      <c r="J167" s="8">
        <f t="shared" si="147"/>
        <v>0</v>
      </c>
      <c r="K167" s="8">
        <f t="shared" si="148"/>
        <v>0</v>
      </c>
    </row>
    <row r="168" spans="1:11" ht="15">
      <c r="A168" s="3">
        <v>7</v>
      </c>
      <c r="B168" s="29" t="s">
        <v>83</v>
      </c>
      <c r="C168" s="29"/>
      <c r="D168" s="4" t="s">
        <v>14</v>
      </c>
      <c r="E168" s="4">
        <v>4</v>
      </c>
      <c r="F168" s="7">
        <f t="shared" si="143"/>
        <v>0</v>
      </c>
      <c r="G168" s="8">
        <f t="shared" si="144"/>
        <v>0</v>
      </c>
      <c r="H168" s="7">
        <f t="shared" si="145"/>
        <v>0</v>
      </c>
      <c r="I168" s="8">
        <f t="shared" si="146"/>
        <v>0</v>
      </c>
      <c r="J168" s="8">
        <f t="shared" si="147"/>
        <v>0</v>
      </c>
      <c r="K168" s="8">
        <f t="shared" si="148"/>
        <v>0</v>
      </c>
    </row>
    <row r="169" spans="1:11" ht="15">
      <c r="A169" s="3">
        <v>8</v>
      </c>
      <c r="B169" s="29" t="s">
        <v>132</v>
      </c>
      <c r="C169" s="29"/>
      <c r="D169" s="4" t="s">
        <v>64</v>
      </c>
      <c r="E169" s="4">
        <v>6</v>
      </c>
      <c r="F169" s="7">
        <f t="shared" si="143"/>
        <v>0</v>
      </c>
      <c r="G169" s="8">
        <f t="shared" si="144"/>
        <v>0</v>
      </c>
      <c r="H169" s="7">
        <f t="shared" si="145"/>
        <v>0</v>
      </c>
      <c r="I169" s="8">
        <f t="shared" si="146"/>
        <v>0</v>
      </c>
      <c r="J169" s="8">
        <f t="shared" si="147"/>
        <v>0</v>
      </c>
      <c r="K169" s="8">
        <f t="shared" si="148"/>
        <v>0</v>
      </c>
    </row>
    <row r="170" spans="1:11" ht="15">
      <c r="A170" s="3"/>
      <c r="B170" s="28" t="s">
        <v>133</v>
      </c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1:11" ht="15">
      <c r="A171" s="3">
        <v>1</v>
      </c>
      <c r="B171" s="29" t="s">
        <v>134</v>
      </c>
      <c r="C171" s="29"/>
      <c r="D171" s="4" t="s">
        <v>14</v>
      </c>
      <c r="E171" s="4">
        <v>4</v>
      </c>
      <c r="F171" s="7">
        <f aca="true" t="shared" si="149" ref="F171:F179">G171/6*5</f>
        <v>0</v>
      </c>
      <c r="G171" s="8">
        <f aca="true" t="shared" si="150" ref="G171:G179">AB171</f>
        <v>0</v>
      </c>
      <c r="H171" s="7">
        <f aca="true" t="shared" si="151" ref="H171:H179">I171/6*5</f>
        <v>0</v>
      </c>
      <c r="I171" s="8">
        <f aca="true" t="shared" si="152" ref="I171:I179">V171</f>
        <v>0</v>
      </c>
      <c r="J171" s="8">
        <f aca="true" t="shared" si="153" ref="J171:J179">(F171+H171)*E171</f>
        <v>0</v>
      </c>
      <c r="K171" s="8">
        <f aca="true" t="shared" si="154" ref="K171:K179">(G171+I171)*E171</f>
        <v>0</v>
      </c>
    </row>
    <row r="172" spans="1:11" ht="15">
      <c r="A172" s="3">
        <v>2</v>
      </c>
      <c r="B172" s="29" t="s">
        <v>135</v>
      </c>
      <c r="C172" s="29"/>
      <c r="D172" s="4" t="s">
        <v>14</v>
      </c>
      <c r="E172" s="4">
        <v>4</v>
      </c>
      <c r="F172" s="7">
        <f t="shared" si="149"/>
        <v>0</v>
      </c>
      <c r="G172" s="8">
        <f t="shared" si="150"/>
        <v>0</v>
      </c>
      <c r="H172" s="7">
        <f t="shared" si="151"/>
        <v>0</v>
      </c>
      <c r="I172" s="8">
        <f t="shared" si="152"/>
        <v>0</v>
      </c>
      <c r="J172" s="8">
        <f t="shared" si="153"/>
        <v>0</v>
      </c>
      <c r="K172" s="8">
        <f t="shared" si="154"/>
        <v>0</v>
      </c>
    </row>
    <row r="173" spans="1:11" ht="15">
      <c r="A173" s="3">
        <v>3</v>
      </c>
      <c r="B173" s="29" t="s">
        <v>136</v>
      </c>
      <c r="C173" s="29"/>
      <c r="D173" s="4" t="s">
        <v>14</v>
      </c>
      <c r="E173" s="4">
        <v>4</v>
      </c>
      <c r="F173" s="7">
        <f t="shared" si="149"/>
        <v>0</v>
      </c>
      <c r="G173" s="8">
        <f t="shared" si="150"/>
        <v>0</v>
      </c>
      <c r="H173" s="7">
        <f t="shared" si="151"/>
        <v>0</v>
      </c>
      <c r="I173" s="8">
        <f t="shared" si="152"/>
        <v>0</v>
      </c>
      <c r="J173" s="8">
        <f t="shared" si="153"/>
        <v>0</v>
      </c>
      <c r="K173" s="8">
        <f t="shared" si="154"/>
        <v>0</v>
      </c>
    </row>
    <row r="174" spans="1:11" ht="15">
      <c r="A174" s="3">
        <v>4</v>
      </c>
      <c r="B174" s="29" t="s">
        <v>137</v>
      </c>
      <c r="C174" s="29"/>
      <c r="D174" s="4" t="s">
        <v>14</v>
      </c>
      <c r="E174" s="4">
        <v>6</v>
      </c>
      <c r="F174" s="7">
        <f t="shared" si="149"/>
        <v>0</v>
      </c>
      <c r="G174" s="8">
        <f t="shared" si="150"/>
        <v>0</v>
      </c>
      <c r="H174" s="7">
        <f t="shared" si="151"/>
        <v>0</v>
      </c>
      <c r="I174" s="8">
        <f t="shared" si="152"/>
        <v>0</v>
      </c>
      <c r="J174" s="8">
        <f t="shared" si="153"/>
        <v>0</v>
      </c>
      <c r="K174" s="8">
        <f t="shared" si="154"/>
        <v>0</v>
      </c>
    </row>
    <row r="175" spans="1:11" ht="15">
      <c r="A175" s="3">
        <v>5</v>
      </c>
      <c r="B175" s="29" t="s">
        <v>138</v>
      </c>
      <c r="C175" s="29"/>
      <c r="D175" s="4" t="s">
        <v>18</v>
      </c>
      <c r="E175" s="4">
        <v>16</v>
      </c>
      <c r="F175" s="7">
        <f t="shared" si="149"/>
        <v>0</v>
      </c>
      <c r="G175" s="8">
        <f t="shared" si="150"/>
        <v>0</v>
      </c>
      <c r="H175" s="7">
        <f t="shared" si="151"/>
        <v>0</v>
      </c>
      <c r="I175" s="8">
        <f t="shared" si="152"/>
        <v>0</v>
      </c>
      <c r="J175" s="8">
        <f t="shared" si="153"/>
        <v>0</v>
      </c>
      <c r="K175" s="8">
        <f t="shared" si="154"/>
        <v>0</v>
      </c>
    </row>
    <row r="176" spans="1:11" ht="15">
      <c r="A176" s="3">
        <v>6</v>
      </c>
      <c r="B176" s="29" t="s">
        <v>139</v>
      </c>
      <c r="C176" s="29"/>
      <c r="D176" s="4" t="s">
        <v>14</v>
      </c>
      <c r="E176" s="4">
        <v>2</v>
      </c>
      <c r="F176" s="7">
        <f t="shared" si="149"/>
        <v>0</v>
      </c>
      <c r="G176" s="8">
        <f t="shared" si="150"/>
        <v>0</v>
      </c>
      <c r="H176" s="7">
        <f t="shared" si="151"/>
        <v>0</v>
      </c>
      <c r="I176" s="8">
        <f t="shared" si="152"/>
        <v>0</v>
      </c>
      <c r="J176" s="8">
        <f t="shared" si="153"/>
        <v>0</v>
      </c>
      <c r="K176" s="8">
        <f t="shared" si="154"/>
        <v>0</v>
      </c>
    </row>
    <row r="177" spans="1:11" ht="15">
      <c r="A177" s="3">
        <v>7</v>
      </c>
      <c r="B177" s="29" t="s">
        <v>140</v>
      </c>
      <c r="C177" s="29"/>
      <c r="D177" s="4" t="s">
        <v>18</v>
      </c>
      <c r="E177" s="4">
        <v>8</v>
      </c>
      <c r="F177" s="7">
        <f t="shared" si="149"/>
        <v>0</v>
      </c>
      <c r="G177" s="8">
        <f t="shared" si="150"/>
        <v>0</v>
      </c>
      <c r="H177" s="7">
        <f t="shared" si="151"/>
        <v>0</v>
      </c>
      <c r="I177" s="8">
        <f t="shared" si="152"/>
        <v>0</v>
      </c>
      <c r="J177" s="8">
        <f t="shared" si="153"/>
        <v>0</v>
      </c>
      <c r="K177" s="8">
        <f t="shared" si="154"/>
        <v>0</v>
      </c>
    </row>
    <row r="178" spans="1:11" ht="15">
      <c r="A178" s="3">
        <v>8</v>
      </c>
      <c r="B178" s="29" t="s">
        <v>141</v>
      </c>
      <c r="C178" s="29"/>
      <c r="D178" s="4" t="s">
        <v>14</v>
      </c>
      <c r="E178" s="4">
        <v>1</v>
      </c>
      <c r="F178" s="7">
        <f t="shared" si="149"/>
        <v>0</v>
      </c>
      <c r="G178" s="8">
        <f t="shared" si="150"/>
        <v>0</v>
      </c>
      <c r="H178" s="7">
        <f t="shared" si="151"/>
        <v>0</v>
      </c>
      <c r="I178" s="8">
        <f t="shared" si="152"/>
        <v>0</v>
      </c>
      <c r="J178" s="8">
        <f t="shared" si="153"/>
        <v>0</v>
      </c>
      <c r="K178" s="8">
        <f t="shared" si="154"/>
        <v>0</v>
      </c>
    </row>
    <row r="179" spans="1:11" ht="15">
      <c r="A179" s="3">
        <v>9</v>
      </c>
      <c r="B179" s="29" t="s">
        <v>142</v>
      </c>
      <c r="C179" s="29"/>
      <c r="D179" s="4" t="s">
        <v>64</v>
      </c>
      <c r="E179" s="4">
        <v>8</v>
      </c>
      <c r="F179" s="7">
        <f t="shared" si="149"/>
        <v>0</v>
      </c>
      <c r="G179" s="8">
        <f t="shared" si="150"/>
        <v>0</v>
      </c>
      <c r="H179" s="7">
        <f t="shared" si="151"/>
        <v>0</v>
      </c>
      <c r="I179" s="8">
        <f t="shared" si="152"/>
        <v>0</v>
      </c>
      <c r="J179" s="8">
        <f t="shared" si="153"/>
        <v>0</v>
      </c>
      <c r="K179" s="8">
        <f t="shared" si="154"/>
        <v>0</v>
      </c>
    </row>
    <row r="180" spans="1:11" ht="15">
      <c r="A180" s="28" t="s">
        <v>99</v>
      </c>
      <c r="B180" s="32"/>
      <c r="C180" s="32"/>
      <c r="D180" s="32"/>
      <c r="E180" s="33"/>
      <c r="F180" s="33"/>
      <c r="G180" s="33"/>
      <c r="H180" s="33"/>
      <c r="I180" s="33"/>
      <c r="J180" s="33"/>
      <c r="K180" s="33"/>
    </row>
    <row r="181" spans="1:11" ht="15">
      <c r="A181" s="3">
        <v>1</v>
      </c>
      <c r="B181" s="30" t="s">
        <v>100</v>
      </c>
      <c r="C181" s="30"/>
      <c r="D181" s="4" t="s">
        <v>14</v>
      </c>
      <c r="E181" s="4">
        <v>2</v>
      </c>
      <c r="F181" s="7">
        <f aca="true" t="shared" si="155" ref="F181:F183">G181/6*5</f>
        <v>0</v>
      </c>
      <c r="G181" s="8">
        <f aca="true" t="shared" si="156" ref="G181:G183">AB181</f>
        <v>0</v>
      </c>
      <c r="H181" s="7">
        <f aca="true" t="shared" si="157" ref="H181:H183">I181/6*5</f>
        <v>0</v>
      </c>
      <c r="I181" s="8">
        <f aca="true" t="shared" si="158" ref="I181:I183">V181</f>
        <v>0</v>
      </c>
      <c r="J181" s="8">
        <f aca="true" t="shared" si="159" ref="J181:J183">(F181+H181)*E181</f>
        <v>0</v>
      </c>
      <c r="K181" s="8">
        <f aca="true" t="shared" si="160" ref="K181:K183">(G181+I181)*E181</f>
        <v>0</v>
      </c>
    </row>
    <row r="182" spans="1:11" ht="15">
      <c r="A182" s="3">
        <v>2</v>
      </c>
      <c r="B182" s="30" t="s">
        <v>102</v>
      </c>
      <c r="C182" s="30"/>
      <c r="D182" s="4" t="s">
        <v>14</v>
      </c>
      <c r="E182" s="4">
        <v>2</v>
      </c>
      <c r="F182" s="7">
        <f t="shared" si="155"/>
        <v>0</v>
      </c>
      <c r="G182" s="8">
        <f t="shared" si="156"/>
        <v>0</v>
      </c>
      <c r="H182" s="7">
        <f t="shared" si="157"/>
        <v>0</v>
      </c>
      <c r="I182" s="8">
        <f t="shared" si="158"/>
        <v>0</v>
      </c>
      <c r="J182" s="8">
        <f t="shared" si="159"/>
        <v>0</v>
      </c>
      <c r="K182" s="8">
        <f t="shared" si="160"/>
        <v>0</v>
      </c>
    </row>
    <row r="183" spans="1:11" ht="15">
      <c r="A183" s="3">
        <v>3</v>
      </c>
      <c r="B183" s="30" t="s">
        <v>143</v>
      </c>
      <c r="C183" s="30"/>
      <c r="D183" s="9" t="s">
        <v>14</v>
      </c>
      <c r="E183" s="4">
        <v>8</v>
      </c>
      <c r="F183" s="7">
        <f t="shared" si="155"/>
        <v>0</v>
      </c>
      <c r="G183" s="8">
        <f t="shared" si="156"/>
        <v>0</v>
      </c>
      <c r="H183" s="7">
        <f t="shared" si="157"/>
        <v>0</v>
      </c>
      <c r="I183" s="8">
        <f t="shared" si="158"/>
        <v>0</v>
      </c>
      <c r="J183" s="8">
        <f t="shared" si="159"/>
        <v>0</v>
      </c>
      <c r="K183" s="8">
        <f t="shared" si="160"/>
        <v>0</v>
      </c>
    </row>
    <row r="184" spans="1:11" ht="15">
      <c r="A184" s="3"/>
      <c r="B184" s="28" t="s">
        <v>144</v>
      </c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1:11" ht="55.2">
      <c r="A185" s="3"/>
      <c r="B185" s="28" t="s">
        <v>3</v>
      </c>
      <c r="C185" s="28"/>
      <c r="D185" s="5" t="s">
        <v>4</v>
      </c>
      <c r="E185" s="6" t="s">
        <v>145</v>
      </c>
      <c r="F185" s="6" t="s">
        <v>6</v>
      </c>
      <c r="G185" s="6" t="s">
        <v>7</v>
      </c>
      <c r="H185" s="6" t="s">
        <v>8</v>
      </c>
      <c r="I185" s="6" t="s">
        <v>9</v>
      </c>
      <c r="J185" s="6" t="s">
        <v>10</v>
      </c>
      <c r="K185" s="6" t="s">
        <v>11</v>
      </c>
    </row>
    <row r="186" spans="1:11" ht="15">
      <c r="A186" s="3">
        <v>1</v>
      </c>
      <c r="B186" s="29" t="s">
        <v>146</v>
      </c>
      <c r="C186" s="29"/>
      <c r="D186" s="4" t="s">
        <v>147</v>
      </c>
      <c r="E186" s="4">
        <v>30</v>
      </c>
      <c r="F186" s="7">
        <f aca="true" t="shared" si="161" ref="F186:F197">G186/6*5</f>
        <v>0</v>
      </c>
      <c r="G186" s="8">
        <f aca="true" t="shared" si="162" ref="G186:G197">AB186</f>
        <v>0</v>
      </c>
      <c r="H186" s="7">
        <f aca="true" t="shared" si="163" ref="H186:H197">I186/6*5</f>
        <v>0</v>
      </c>
      <c r="I186" s="8">
        <f aca="true" t="shared" si="164" ref="I186:I197">V186</f>
        <v>0</v>
      </c>
      <c r="J186" s="8">
        <f aca="true" t="shared" si="165" ref="J186:J197">(F186+H186)*E186</f>
        <v>0</v>
      </c>
      <c r="K186" s="8">
        <f aca="true" t="shared" si="166" ref="K186:K197">(G186+I186)*E186</f>
        <v>0</v>
      </c>
    </row>
    <row r="187" spans="1:11" ht="15">
      <c r="A187" s="3">
        <v>2</v>
      </c>
      <c r="B187" s="30" t="s">
        <v>148</v>
      </c>
      <c r="C187" s="30"/>
      <c r="D187" s="9" t="s">
        <v>147</v>
      </c>
      <c r="E187" s="4">
        <v>20</v>
      </c>
      <c r="F187" s="7">
        <f t="shared" si="161"/>
        <v>0</v>
      </c>
      <c r="G187" s="8">
        <f t="shared" si="162"/>
        <v>0</v>
      </c>
      <c r="H187" s="7">
        <f t="shared" si="163"/>
        <v>0</v>
      </c>
      <c r="I187" s="8">
        <f t="shared" si="164"/>
        <v>0</v>
      </c>
      <c r="J187" s="8">
        <f t="shared" si="165"/>
        <v>0</v>
      </c>
      <c r="K187" s="8">
        <f t="shared" si="166"/>
        <v>0</v>
      </c>
    </row>
    <row r="188" spans="1:11" ht="15">
      <c r="A188" s="3">
        <v>3</v>
      </c>
      <c r="B188" s="30" t="s">
        <v>149</v>
      </c>
      <c r="C188" s="30"/>
      <c r="D188" s="9" t="s">
        <v>147</v>
      </c>
      <c r="E188" s="4">
        <v>40</v>
      </c>
      <c r="F188" s="7">
        <f t="shared" si="161"/>
        <v>0</v>
      </c>
      <c r="G188" s="8">
        <f t="shared" si="162"/>
        <v>0</v>
      </c>
      <c r="H188" s="7">
        <f t="shared" si="163"/>
        <v>0</v>
      </c>
      <c r="I188" s="8">
        <f t="shared" si="164"/>
        <v>0</v>
      </c>
      <c r="J188" s="8">
        <f t="shared" si="165"/>
        <v>0</v>
      </c>
      <c r="K188" s="8">
        <f t="shared" si="166"/>
        <v>0</v>
      </c>
    </row>
    <row r="189" spans="1:11" ht="15">
      <c r="A189" s="3">
        <v>4</v>
      </c>
      <c r="B189" s="30" t="s">
        <v>150</v>
      </c>
      <c r="C189" s="30"/>
      <c r="D189" s="9" t="s">
        <v>147</v>
      </c>
      <c r="E189" s="4">
        <v>10</v>
      </c>
      <c r="F189" s="7">
        <f t="shared" si="161"/>
        <v>0</v>
      </c>
      <c r="G189" s="8">
        <f t="shared" si="162"/>
        <v>0</v>
      </c>
      <c r="H189" s="7">
        <f t="shared" si="163"/>
        <v>0</v>
      </c>
      <c r="I189" s="8">
        <f t="shared" si="164"/>
        <v>0</v>
      </c>
      <c r="J189" s="8">
        <f t="shared" si="165"/>
        <v>0</v>
      </c>
      <c r="K189" s="8">
        <f t="shared" si="166"/>
        <v>0</v>
      </c>
    </row>
    <row r="190" spans="1:11" ht="15">
      <c r="A190" s="3">
        <v>5</v>
      </c>
      <c r="B190" s="29" t="s">
        <v>151</v>
      </c>
      <c r="C190" s="29"/>
      <c r="D190" s="4" t="s">
        <v>64</v>
      </c>
      <c r="E190" s="4">
        <v>800</v>
      </c>
      <c r="F190" s="7">
        <f t="shared" si="161"/>
        <v>0</v>
      </c>
      <c r="G190" s="8">
        <f t="shared" si="162"/>
        <v>0</v>
      </c>
      <c r="H190" s="7">
        <f t="shared" si="163"/>
        <v>0</v>
      </c>
      <c r="I190" s="8">
        <f t="shared" si="164"/>
        <v>0</v>
      </c>
      <c r="J190" s="8">
        <f t="shared" si="165"/>
        <v>0</v>
      </c>
      <c r="K190" s="8">
        <f t="shared" si="166"/>
        <v>0</v>
      </c>
    </row>
    <row r="191" spans="1:11" ht="15">
      <c r="A191" s="3">
        <v>6</v>
      </c>
      <c r="B191" s="29" t="s">
        <v>152</v>
      </c>
      <c r="C191" s="29"/>
      <c r="D191" s="4" t="s">
        <v>64</v>
      </c>
      <c r="E191" s="4">
        <v>100</v>
      </c>
      <c r="F191" s="7">
        <f t="shared" si="161"/>
        <v>0</v>
      </c>
      <c r="G191" s="8">
        <f t="shared" si="162"/>
        <v>0</v>
      </c>
      <c r="H191" s="7">
        <f t="shared" si="163"/>
        <v>0</v>
      </c>
      <c r="I191" s="8">
        <f t="shared" si="164"/>
        <v>0</v>
      </c>
      <c r="J191" s="8">
        <f t="shared" si="165"/>
        <v>0</v>
      </c>
      <c r="K191" s="8">
        <f t="shared" si="166"/>
        <v>0</v>
      </c>
    </row>
    <row r="192" spans="1:11" ht="15">
      <c r="A192" s="3">
        <v>7</v>
      </c>
      <c r="B192" s="30" t="s">
        <v>153</v>
      </c>
      <c r="C192" s="30"/>
      <c r="D192" s="9" t="s">
        <v>154</v>
      </c>
      <c r="E192" s="4">
        <v>10</v>
      </c>
      <c r="F192" s="7">
        <f t="shared" si="161"/>
        <v>0</v>
      </c>
      <c r="G192" s="8">
        <f t="shared" si="162"/>
        <v>0</v>
      </c>
      <c r="H192" s="7">
        <f t="shared" si="163"/>
        <v>0</v>
      </c>
      <c r="I192" s="8">
        <f t="shared" si="164"/>
        <v>0</v>
      </c>
      <c r="J192" s="8">
        <f t="shared" si="165"/>
        <v>0</v>
      </c>
      <c r="K192" s="8">
        <f t="shared" si="166"/>
        <v>0</v>
      </c>
    </row>
    <row r="193" spans="1:11" ht="15">
      <c r="A193" s="3">
        <v>8</v>
      </c>
      <c r="B193" s="30" t="s">
        <v>155</v>
      </c>
      <c r="C193" s="30"/>
      <c r="D193" s="9" t="s">
        <v>154</v>
      </c>
      <c r="E193" s="4">
        <v>10</v>
      </c>
      <c r="F193" s="7">
        <f t="shared" si="161"/>
        <v>0</v>
      </c>
      <c r="G193" s="8">
        <f t="shared" si="162"/>
        <v>0</v>
      </c>
      <c r="H193" s="7">
        <f t="shared" si="163"/>
        <v>0</v>
      </c>
      <c r="I193" s="8">
        <f t="shared" si="164"/>
        <v>0</v>
      </c>
      <c r="J193" s="8">
        <f t="shared" si="165"/>
        <v>0</v>
      </c>
      <c r="K193" s="8">
        <f t="shared" si="166"/>
        <v>0</v>
      </c>
    </row>
    <row r="194" spans="1:11" ht="15">
      <c r="A194" s="3">
        <v>9</v>
      </c>
      <c r="B194" s="30" t="s">
        <v>156</v>
      </c>
      <c r="C194" s="30"/>
      <c r="D194" s="9" t="s">
        <v>154</v>
      </c>
      <c r="E194" s="4">
        <v>10</v>
      </c>
      <c r="F194" s="7">
        <f t="shared" si="161"/>
        <v>0</v>
      </c>
      <c r="G194" s="8">
        <f t="shared" si="162"/>
        <v>0</v>
      </c>
      <c r="H194" s="7">
        <f t="shared" si="163"/>
        <v>0</v>
      </c>
      <c r="I194" s="8">
        <f t="shared" si="164"/>
        <v>0</v>
      </c>
      <c r="J194" s="8">
        <f t="shared" si="165"/>
        <v>0</v>
      </c>
      <c r="K194" s="8">
        <f t="shared" si="166"/>
        <v>0</v>
      </c>
    </row>
    <row r="195" spans="1:11" ht="15">
      <c r="A195" s="3">
        <v>10</v>
      </c>
      <c r="B195" s="30" t="s">
        <v>157</v>
      </c>
      <c r="C195" s="30"/>
      <c r="D195" s="9" t="s">
        <v>154</v>
      </c>
      <c r="E195" s="4">
        <v>4</v>
      </c>
      <c r="F195" s="7">
        <f t="shared" si="161"/>
        <v>0</v>
      </c>
      <c r="G195" s="8">
        <f t="shared" si="162"/>
        <v>0</v>
      </c>
      <c r="H195" s="7">
        <f t="shared" si="163"/>
        <v>0</v>
      </c>
      <c r="I195" s="8">
        <f t="shared" si="164"/>
        <v>0</v>
      </c>
      <c r="J195" s="8">
        <f t="shared" si="165"/>
        <v>0</v>
      </c>
      <c r="K195" s="8">
        <f t="shared" si="166"/>
        <v>0</v>
      </c>
    </row>
    <row r="196" spans="1:11" ht="15">
      <c r="A196" s="3">
        <v>11</v>
      </c>
      <c r="B196" s="30" t="s">
        <v>158</v>
      </c>
      <c r="C196" s="30"/>
      <c r="D196" s="9" t="s">
        <v>154</v>
      </c>
      <c r="E196" s="4">
        <v>4</v>
      </c>
      <c r="F196" s="7">
        <f t="shared" si="161"/>
        <v>0</v>
      </c>
      <c r="G196" s="8">
        <f t="shared" si="162"/>
        <v>0</v>
      </c>
      <c r="H196" s="7">
        <f t="shared" si="163"/>
        <v>0</v>
      </c>
      <c r="I196" s="8">
        <f t="shared" si="164"/>
        <v>0</v>
      </c>
      <c r="J196" s="8">
        <f t="shared" si="165"/>
        <v>0</v>
      </c>
      <c r="K196" s="8">
        <f t="shared" si="166"/>
        <v>0</v>
      </c>
    </row>
    <row r="197" spans="1:11" ht="15">
      <c r="A197" s="3">
        <v>12</v>
      </c>
      <c r="B197" s="30" t="s">
        <v>159</v>
      </c>
      <c r="C197" s="30"/>
      <c r="D197" s="9" t="s">
        <v>154</v>
      </c>
      <c r="E197" s="4">
        <v>2</v>
      </c>
      <c r="F197" s="7">
        <f t="shared" si="161"/>
        <v>0</v>
      </c>
      <c r="G197" s="8">
        <f t="shared" si="162"/>
        <v>0</v>
      </c>
      <c r="H197" s="7">
        <f t="shared" si="163"/>
        <v>0</v>
      </c>
      <c r="I197" s="8">
        <f t="shared" si="164"/>
        <v>0</v>
      </c>
      <c r="J197" s="8">
        <f t="shared" si="165"/>
        <v>0</v>
      </c>
      <c r="K197" s="8">
        <f t="shared" si="166"/>
        <v>0</v>
      </c>
    </row>
    <row r="198" spans="1:11" ht="15">
      <c r="A198" s="3"/>
      <c r="B198" s="34" t="s">
        <v>160</v>
      </c>
      <c r="C198" s="34"/>
      <c r="D198" s="34"/>
      <c r="E198" s="34"/>
      <c r="F198" s="12"/>
      <c r="G198" s="12"/>
      <c r="H198" s="12"/>
      <c r="I198" s="12"/>
      <c r="J198" s="12"/>
      <c r="K198" s="12"/>
    </row>
    <row r="199" spans="1:11" ht="15.6">
      <c r="A199" s="13"/>
      <c r="B199" s="35" t="s">
        <v>161</v>
      </c>
      <c r="C199" s="36"/>
      <c r="D199" s="36"/>
      <c r="E199" s="37"/>
      <c r="F199" s="14">
        <f aca="true" t="shared" si="167" ref="F199:K199">SUM(F7:F197)</f>
        <v>0</v>
      </c>
      <c r="G199" s="14">
        <f t="shared" si="167"/>
        <v>0</v>
      </c>
      <c r="H199" s="14">
        <f t="shared" si="167"/>
        <v>0</v>
      </c>
      <c r="I199" s="14">
        <f t="shared" si="167"/>
        <v>0</v>
      </c>
      <c r="J199" s="15">
        <f t="shared" si="167"/>
        <v>0</v>
      </c>
      <c r="K199" s="14">
        <f t="shared" si="167"/>
        <v>0</v>
      </c>
    </row>
  </sheetData>
  <mergeCells count="197">
    <mergeCell ref="B195:C195"/>
    <mergeCell ref="B196:C196"/>
    <mergeCell ref="B197:C197"/>
    <mergeCell ref="B198:E198"/>
    <mergeCell ref="B199:E199"/>
    <mergeCell ref="B189:C189"/>
    <mergeCell ref="B190:C190"/>
    <mergeCell ref="B191:C191"/>
    <mergeCell ref="B192:C192"/>
    <mergeCell ref="B193:C193"/>
    <mergeCell ref="B194:C194"/>
    <mergeCell ref="B183:C183"/>
    <mergeCell ref="B184:K184"/>
    <mergeCell ref="B185:C185"/>
    <mergeCell ref="B186:C186"/>
    <mergeCell ref="B187:C187"/>
    <mergeCell ref="B188:C188"/>
    <mergeCell ref="B177:C177"/>
    <mergeCell ref="B178:C178"/>
    <mergeCell ref="B179:C179"/>
    <mergeCell ref="A180:K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K170"/>
    <mergeCell ref="B159:C159"/>
    <mergeCell ref="B160:C160"/>
    <mergeCell ref="B161:K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K147"/>
    <mergeCell ref="B148:C148"/>
    <mergeCell ref="B149:C149"/>
    <mergeCell ref="B150:K150"/>
    <mergeCell ref="B151:C151"/>
    <mergeCell ref="B152:C152"/>
    <mergeCell ref="B141:C141"/>
    <mergeCell ref="B142:C142"/>
    <mergeCell ref="B143:C143"/>
    <mergeCell ref="B144:K144"/>
    <mergeCell ref="B145:C145"/>
    <mergeCell ref="B146:C146"/>
    <mergeCell ref="B135:K135"/>
    <mergeCell ref="B136:K136"/>
    <mergeCell ref="B137:C137"/>
    <mergeCell ref="B138:C138"/>
    <mergeCell ref="B139:C139"/>
    <mergeCell ref="B140:K140"/>
    <mergeCell ref="B129:C129"/>
    <mergeCell ref="B130:K130"/>
    <mergeCell ref="B131:C131"/>
    <mergeCell ref="B132:C132"/>
    <mergeCell ref="B133:C133"/>
    <mergeCell ref="B134:C134"/>
    <mergeCell ref="B123:K123"/>
    <mergeCell ref="B124:C124"/>
    <mergeCell ref="B125:C125"/>
    <mergeCell ref="B126:K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K111"/>
    <mergeCell ref="B112:C112"/>
    <mergeCell ref="B113:C113"/>
    <mergeCell ref="B114:C114"/>
    <mergeCell ref="B115:K115"/>
    <mergeCell ref="B116:C116"/>
    <mergeCell ref="B105:C105"/>
    <mergeCell ref="B106:C106"/>
    <mergeCell ref="B107:C107"/>
    <mergeCell ref="B108:K108"/>
    <mergeCell ref="B109:C109"/>
    <mergeCell ref="B110:C110"/>
    <mergeCell ref="B99:C99"/>
    <mergeCell ref="B100:C100"/>
    <mergeCell ref="B101:C101"/>
    <mergeCell ref="B102:K102"/>
    <mergeCell ref="B103:C103"/>
    <mergeCell ref="B104:C104"/>
    <mergeCell ref="B93:C93"/>
    <mergeCell ref="B94:C94"/>
    <mergeCell ref="B95:K95"/>
    <mergeCell ref="B96:C96"/>
    <mergeCell ref="B97:K97"/>
    <mergeCell ref="B98:C98"/>
    <mergeCell ref="B87:C87"/>
    <mergeCell ref="A88:K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K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K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K54"/>
    <mergeCell ref="B55:C55"/>
    <mergeCell ref="B56:C56"/>
    <mergeCell ref="B45:K45"/>
    <mergeCell ref="B46:K46"/>
    <mergeCell ref="B47:C47"/>
    <mergeCell ref="B48:C48"/>
    <mergeCell ref="B49:C49"/>
    <mergeCell ref="B50:K50"/>
    <mergeCell ref="B39:C39"/>
    <mergeCell ref="B40:C40"/>
    <mergeCell ref="B41:C41"/>
    <mergeCell ref="B42:C42"/>
    <mergeCell ref="B43:C43"/>
    <mergeCell ref="B44:C44"/>
    <mergeCell ref="B33:K33"/>
    <mergeCell ref="B34:C34"/>
    <mergeCell ref="B35:C35"/>
    <mergeCell ref="B36:C36"/>
    <mergeCell ref="B37:K37"/>
    <mergeCell ref="B38:C38"/>
    <mergeCell ref="B27:C27"/>
    <mergeCell ref="B28:C28"/>
    <mergeCell ref="B29:C29"/>
    <mergeCell ref="B30:C30"/>
    <mergeCell ref="B31:K31"/>
    <mergeCell ref="B32:C32"/>
    <mergeCell ref="B21:C21"/>
    <mergeCell ref="B22:C22"/>
    <mergeCell ref="B23:C23"/>
    <mergeCell ref="B24:C24"/>
    <mergeCell ref="B25:K25"/>
    <mergeCell ref="B26:C26"/>
    <mergeCell ref="B18:C18"/>
    <mergeCell ref="B19:C19"/>
    <mergeCell ref="B20:K20"/>
    <mergeCell ref="B9:C9"/>
    <mergeCell ref="B10:C10"/>
    <mergeCell ref="B11:K11"/>
    <mergeCell ref="B12:C12"/>
    <mergeCell ref="B13:C13"/>
    <mergeCell ref="B14:C14"/>
    <mergeCell ref="B3:K3"/>
    <mergeCell ref="B4:K4"/>
    <mergeCell ref="B5:C5"/>
    <mergeCell ref="B6:K6"/>
    <mergeCell ref="B7:C7"/>
    <mergeCell ref="B8:C8"/>
    <mergeCell ref="B15:C15"/>
    <mergeCell ref="B16:C16"/>
    <mergeCell ref="B17:K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B7C64-9073-4256-8AD5-690D451F9E80}">
  <dimension ref="A2:K199"/>
  <sheetViews>
    <sheetView workbookViewId="0" topLeftCell="A1">
      <selection activeCell="A1" sqref="A1:K199"/>
    </sheetView>
  </sheetViews>
  <sheetFormatPr defaultColWidth="9.140625" defaultRowHeight="15"/>
  <sheetData>
    <row r="2" spans="1:1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2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5">
      <c r="A4" s="3"/>
      <c r="B4" s="28" t="s">
        <v>1</v>
      </c>
      <c r="C4" s="28"/>
      <c r="D4" s="28"/>
      <c r="E4" s="28"/>
      <c r="F4" s="28"/>
      <c r="G4" s="28"/>
      <c r="H4" s="28"/>
      <c r="I4" s="28"/>
      <c r="J4" s="28"/>
      <c r="K4" s="28"/>
    </row>
    <row r="5" spans="1:11" ht="55.2">
      <c r="A5" s="4" t="s">
        <v>2</v>
      </c>
      <c r="B5" s="28" t="s">
        <v>3</v>
      </c>
      <c r="C5" s="28"/>
      <c r="D5" s="5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15">
      <c r="A6" s="3"/>
      <c r="B6" s="28" t="s">
        <v>12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ht="15">
      <c r="A7" s="3">
        <v>1</v>
      </c>
      <c r="B7" s="29" t="s">
        <v>13</v>
      </c>
      <c r="C7" s="29"/>
      <c r="D7" s="4" t="s">
        <v>14</v>
      </c>
      <c r="E7" s="4">
        <v>1</v>
      </c>
      <c r="F7" s="7">
        <f>G7/6*5</f>
        <v>0</v>
      </c>
      <c r="G7" s="8">
        <f>AB7</f>
        <v>0</v>
      </c>
      <c r="H7" s="7">
        <f>I7/6*5</f>
        <v>0</v>
      </c>
      <c r="I7" s="8">
        <f>V7</f>
        <v>0</v>
      </c>
      <c r="J7" s="8">
        <f>(F7+H7)*E7</f>
        <v>0</v>
      </c>
      <c r="K7" s="8">
        <f>(G7+I7)*E7</f>
        <v>0</v>
      </c>
    </row>
    <row r="8" spans="1:11" ht="15">
      <c r="A8" s="3">
        <v>2</v>
      </c>
      <c r="B8" s="29" t="s">
        <v>15</v>
      </c>
      <c r="C8" s="29"/>
      <c r="D8" s="4" t="s">
        <v>14</v>
      </c>
      <c r="E8" s="4">
        <v>1</v>
      </c>
      <c r="F8" s="7">
        <f aca="true" t="shared" si="0" ref="F8:F15">G8/6*5</f>
        <v>0</v>
      </c>
      <c r="G8" s="8">
        <f aca="true" t="shared" si="1" ref="G8:G10">AB8</f>
        <v>0</v>
      </c>
      <c r="H8" s="7">
        <f aca="true" t="shared" si="2" ref="H8:H10">I8/6*5</f>
        <v>0</v>
      </c>
      <c r="I8" s="8">
        <f aca="true" t="shared" si="3" ref="I8:I10">V8</f>
        <v>0</v>
      </c>
      <c r="J8" s="8">
        <f aca="true" t="shared" si="4" ref="J8:J10">(F8+H8)*E8</f>
        <v>0</v>
      </c>
      <c r="K8" s="8">
        <f aca="true" t="shared" si="5" ref="K8:K10">(G8+I8)*E8</f>
        <v>0</v>
      </c>
    </row>
    <row r="9" spans="1:11" ht="15">
      <c r="A9" s="3">
        <v>3</v>
      </c>
      <c r="B9" s="29" t="s">
        <v>16</v>
      </c>
      <c r="C9" s="29"/>
      <c r="D9" s="4" t="s">
        <v>14</v>
      </c>
      <c r="E9" s="4">
        <v>1</v>
      </c>
      <c r="F9" s="7">
        <f t="shared" si="0"/>
        <v>0</v>
      </c>
      <c r="G9" s="8">
        <f t="shared" si="1"/>
        <v>0</v>
      </c>
      <c r="H9" s="7">
        <f t="shared" si="2"/>
        <v>0</v>
      </c>
      <c r="I9" s="8">
        <f t="shared" si="3"/>
        <v>0</v>
      </c>
      <c r="J9" s="8">
        <f t="shared" si="4"/>
        <v>0</v>
      </c>
      <c r="K9" s="8">
        <f t="shared" si="5"/>
        <v>0</v>
      </c>
    </row>
    <row r="10" spans="1:11" ht="15">
      <c r="A10" s="3">
        <v>4</v>
      </c>
      <c r="B10" s="29" t="s">
        <v>17</v>
      </c>
      <c r="C10" s="29"/>
      <c r="D10" s="4" t="s">
        <v>18</v>
      </c>
      <c r="E10" s="4">
        <v>1</v>
      </c>
      <c r="F10" s="7">
        <f t="shared" si="0"/>
        <v>0</v>
      </c>
      <c r="G10" s="8">
        <f t="shared" si="1"/>
        <v>0</v>
      </c>
      <c r="H10" s="7">
        <f t="shared" si="2"/>
        <v>0</v>
      </c>
      <c r="I10" s="8">
        <f t="shared" si="3"/>
        <v>0</v>
      </c>
      <c r="J10" s="8">
        <f t="shared" si="4"/>
        <v>0</v>
      </c>
      <c r="K10" s="8">
        <f t="shared" si="5"/>
        <v>0</v>
      </c>
    </row>
    <row r="11" spans="1:11" ht="15">
      <c r="A11" s="3"/>
      <c r="B11" s="28" t="s">
        <v>19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5">
      <c r="A12" s="3">
        <v>1</v>
      </c>
      <c r="B12" s="29" t="s">
        <v>20</v>
      </c>
      <c r="C12" s="29"/>
      <c r="D12" s="4" t="s">
        <v>14</v>
      </c>
      <c r="E12" s="4">
        <v>1</v>
      </c>
      <c r="F12" s="7">
        <f t="shared" si="0"/>
        <v>0</v>
      </c>
      <c r="G12" s="8">
        <f aca="true" t="shared" si="6" ref="G12:G44">AB12</f>
        <v>0</v>
      </c>
      <c r="H12" s="7">
        <f aca="true" t="shared" si="7" ref="H12:H15">I12/6*5</f>
        <v>0</v>
      </c>
      <c r="I12" s="8">
        <f aca="true" t="shared" si="8" ref="I12:I44">V12</f>
        <v>0</v>
      </c>
      <c r="J12" s="8">
        <f aca="true" t="shared" si="9" ref="J12:J16">(F12+H12)*E12</f>
        <v>0</v>
      </c>
      <c r="K12" s="8">
        <f aca="true" t="shared" si="10" ref="K12:K16">(G12+I12)*E12</f>
        <v>0</v>
      </c>
    </row>
    <row r="13" spans="1:11" ht="15">
      <c r="A13" s="3">
        <v>2</v>
      </c>
      <c r="B13" s="29" t="s">
        <v>21</v>
      </c>
      <c r="C13" s="29"/>
      <c r="D13" s="4" t="s">
        <v>14</v>
      </c>
      <c r="E13" s="4">
        <v>1</v>
      </c>
      <c r="F13" s="7">
        <f t="shared" si="0"/>
        <v>0</v>
      </c>
      <c r="G13" s="8">
        <f t="shared" si="6"/>
        <v>0</v>
      </c>
      <c r="H13" s="7">
        <f t="shared" si="7"/>
        <v>0</v>
      </c>
      <c r="I13" s="8">
        <f t="shared" si="8"/>
        <v>0</v>
      </c>
      <c r="J13" s="8">
        <f t="shared" si="9"/>
        <v>0</v>
      </c>
      <c r="K13" s="8">
        <f t="shared" si="10"/>
        <v>0</v>
      </c>
    </row>
    <row r="14" spans="1:11" ht="15">
      <c r="A14" s="3">
        <v>3</v>
      </c>
      <c r="B14" s="29" t="s">
        <v>22</v>
      </c>
      <c r="C14" s="29"/>
      <c r="D14" s="4" t="s">
        <v>18</v>
      </c>
      <c r="E14" s="4">
        <v>1</v>
      </c>
      <c r="F14" s="7">
        <f t="shared" si="0"/>
        <v>0</v>
      </c>
      <c r="G14" s="8">
        <f t="shared" si="6"/>
        <v>0</v>
      </c>
      <c r="H14" s="7">
        <f t="shared" si="7"/>
        <v>0</v>
      </c>
      <c r="I14" s="8">
        <f t="shared" si="8"/>
        <v>0</v>
      </c>
      <c r="J14" s="8">
        <f t="shared" si="9"/>
        <v>0</v>
      </c>
      <c r="K14" s="8">
        <f t="shared" si="10"/>
        <v>0</v>
      </c>
    </row>
    <row r="15" spans="1:11" ht="15">
      <c r="A15" s="3">
        <v>4</v>
      </c>
      <c r="B15" s="29" t="s">
        <v>23</v>
      </c>
      <c r="C15" s="29"/>
      <c r="D15" s="4" t="s">
        <v>14</v>
      </c>
      <c r="E15" s="4">
        <v>1</v>
      </c>
      <c r="F15" s="7">
        <f t="shared" si="0"/>
        <v>0</v>
      </c>
      <c r="G15" s="8">
        <f t="shared" si="6"/>
        <v>0</v>
      </c>
      <c r="H15" s="7">
        <f t="shared" si="7"/>
        <v>0</v>
      </c>
      <c r="I15" s="8">
        <f t="shared" si="8"/>
        <v>0</v>
      </c>
      <c r="J15" s="8">
        <f t="shared" si="9"/>
        <v>0</v>
      </c>
      <c r="K15" s="8">
        <f t="shared" si="10"/>
        <v>0</v>
      </c>
    </row>
    <row r="16" spans="1:11" ht="15">
      <c r="A16" s="3">
        <v>5</v>
      </c>
      <c r="B16" s="29" t="s">
        <v>24</v>
      </c>
      <c r="C16" s="29"/>
      <c r="D16" s="4" t="s">
        <v>14</v>
      </c>
      <c r="E16" s="4">
        <v>2</v>
      </c>
      <c r="F16" s="7">
        <f>G16/6*5</f>
        <v>0</v>
      </c>
      <c r="G16" s="8">
        <f t="shared" si="6"/>
        <v>0</v>
      </c>
      <c r="H16" s="7">
        <f>I16/6*5</f>
        <v>0</v>
      </c>
      <c r="I16" s="8">
        <f t="shared" si="8"/>
        <v>0</v>
      </c>
      <c r="J16" s="8">
        <f t="shared" si="9"/>
        <v>0</v>
      </c>
      <c r="K16" s="8">
        <f t="shared" si="10"/>
        <v>0</v>
      </c>
    </row>
    <row r="17" spans="1:11" ht="15">
      <c r="A17" s="3"/>
      <c r="B17" s="28" t="s">
        <v>25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">
      <c r="A18" s="3">
        <v>1</v>
      </c>
      <c r="B18" s="29" t="s">
        <v>26</v>
      </c>
      <c r="C18" s="29"/>
      <c r="D18" s="4" t="s">
        <v>14</v>
      </c>
      <c r="E18" s="4">
        <v>1</v>
      </c>
      <c r="F18" s="7">
        <f aca="true" t="shared" si="11" ref="F18">G18/6*5</f>
        <v>0</v>
      </c>
      <c r="G18" s="8">
        <f t="shared" si="6"/>
        <v>0</v>
      </c>
      <c r="H18" s="7">
        <f aca="true" t="shared" si="12" ref="H18">I18/6*5</f>
        <v>0</v>
      </c>
      <c r="I18" s="8">
        <f t="shared" si="8"/>
        <v>0</v>
      </c>
      <c r="J18" s="8">
        <f aca="true" t="shared" si="13" ref="J18:J19">(F18+H18)*E18</f>
        <v>0</v>
      </c>
      <c r="K18" s="8">
        <f aca="true" t="shared" si="14" ref="K18:K19">(G18+I18)*E18</f>
        <v>0</v>
      </c>
    </row>
    <row r="19" spans="1:11" ht="15">
      <c r="A19" s="3">
        <v>2</v>
      </c>
      <c r="B19" s="29" t="s">
        <v>27</v>
      </c>
      <c r="C19" s="29"/>
      <c r="D19" s="4" t="s">
        <v>14</v>
      </c>
      <c r="E19" s="4">
        <v>16</v>
      </c>
      <c r="F19" s="7">
        <f>G19/6*5</f>
        <v>0</v>
      </c>
      <c r="G19" s="8">
        <f t="shared" si="6"/>
        <v>0</v>
      </c>
      <c r="H19" s="7">
        <f>I19/6*5</f>
        <v>0</v>
      </c>
      <c r="I19" s="8">
        <f t="shared" si="8"/>
        <v>0</v>
      </c>
      <c r="J19" s="8">
        <f t="shared" si="13"/>
        <v>0</v>
      </c>
      <c r="K19" s="8">
        <f t="shared" si="14"/>
        <v>0</v>
      </c>
    </row>
    <row r="20" spans="1:11" ht="15">
      <c r="A20" s="3"/>
      <c r="B20" s="28" t="s">
        <v>28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5">
      <c r="A21" s="3">
        <v>1</v>
      </c>
      <c r="B21" s="29" t="s">
        <v>29</v>
      </c>
      <c r="C21" s="29"/>
      <c r="D21" s="4" t="s">
        <v>14</v>
      </c>
      <c r="E21" s="4">
        <v>4</v>
      </c>
      <c r="F21" s="7">
        <f aca="true" t="shared" si="15" ref="F21:F23">G21/6*5</f>
        <v>0</v>
      </c>
      <c r="G21" s="8">
        <f t="shared" si="6"/>
        <v>0</v>
      </c>
      <c r="H21" s="7">
        <f aca="true" t="shared" si="16" ref="H21:H23">I21/6*5</f>
        <v>0</v>
      </c>
      <c r="I21" s="8">
        <f t="shared" si="8"/>
        <v>0</v>
      </c>
      <c r="J21" s="8">
        <f aca="true" t="shared" si="17" ref="J21:J24">(F21+H21)*E21</f>
        <v>0</v>
      </c>
      <c r="K21" s="8">
        <f aca="true" t="shared" si="18" ref="K21:K24">(G21+I21)*E21</f>
        <v>0</v>
      </c>
    </row>
    <row r="22" spans="1:11" ht="15">
      <c r="A22" s="3">
        <v>2</v>
      </c>
      <c r="B22" s="29" t="s">
        <v>30</v>
      </c>
      <c r="C22" s="29"/>
      <c r="D22" s="4" t="s">
        <v>14</v>
      </c>
      <c r="E22" s="4">
        <v>1</v>
      </c>
      <c r="F22" s="7">
        <f>G22/6*5</f>
        <v>0</v>
      </c>
      <c r="G22" s="8">
        <f t="shared" si="6"/>
        <v>0</v>
      </c>
      <c r="H22" s="7">
        <f>I22/6*5</f>
        <v>0</v>
      </c>
      <c r="I22" s="8">
        <f t="shared" si="8"/>
        <v>0</v>
      </c>
      <c r="J22" s="8">
        <f t="shared" si="17"/>
        <v>0</v>
      </c>
      <c r="K22" s="8">
        <f t="shared" si="18"/>
        <v>0</v>
      </c>
    </row>
    <row r="23" spans="1:11" ht="15">
      <c r="A23" s="3">
        <v>3</v>
      </c>
      <c r="B23" s="29" t="s">
        <v>31</v>
      </c>
      <c r="C23" s="29"/>
      <c r="D23" s="4" t="s">
        <v>14</v>
      </c>
      <c r="E23" s="4">
        <v>16</v>
      </c>
      <c r="F23" s="7">
        <f t="shared" si="15"/>
        <v>0</v>
      </c>
      <c r="G23" s="8">
        <f t="shared" si="6"/>
        <v>0</v>
      </c>
      <c r="H23" s="7">
        <f t="shared" si="16"/>
        <v>0</v>
      </c>
      <c r="I23" s="8">
        <f t="shared" si="8"/>
        <v>0</v>
      </c>
      <c r="J23" s="8">
        <f t="shared" si="17"/>
        <v>0</v>
      </c>
      <c r="K23" s="8">
        <f t="shared" si="18"/>
        <v>0</v>
      </c>
    </row>
    <row r="24" spans="1:11" ht="15">
      <c r="A24" s="3">
        <v>4</v>
      </c>
      <c r="B24" s="29" t="s">
        <v>32</v>
      </c>
      <c r="C24" s="29"/>
      <c r="D24" s="4" t="s">
        <v>14</v>
      </c>
      <c r="E24" s="4">
        <v>16</v>
      </c>
      <c r="F24" s="7">
        <f>G24/6*5</f>
        <v>0</v>
      </c>
      <c r="G24" s="8">
        <f t="shared" si="6"/>
        <v>0</v>
      </c>
      <c r="H24" s="7">
        <f>I24/6*5</f>
        <v>0</v>
      </c>
      <c r="I24" s="8">
        <f t="shared" si="8"/>
        <v>0</v>
      </c>
      <c r="J24" s="8">
        <f t="shared" si="17"/>
        <v>0</v>
      </c>
      <c r="K24" s="8">
        <f t="shared" si="18"/>
        <v>0</v>
      </c>
    </row>
    <row r="25" spans="1:11" ht="15">
      <c r="A25" s="3"/>
      <c r="B25" s="28" t="s">
        <v>33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5">
      <c r="A26" s="3">
        <v>1</v>
      </c>
      <c r="B26" s="30" t="s">
        <v>34</v>
      </c>
      <c r="C26" s="30"/>
      <c r="D26" s="4" t="s">
        <v>35</v>
      </c>
      <c r="E26" s="9">
        <v>4</v>
      </c>
      <c r="F26" s="7">
        <f aca="true" t="shared" si="19" ref="F26:F44">G26/6*5</f>
        <v>0</v>
      </c>
      <c r="G26" s="8">
        <f t="shared" si="6"/>
        <v>0</v>
      </c>
      <c r="H26" s="7">
        <f aca="true" t="shared" si="20" ref="H26:H44">I26/6*5</f>
        <v>0</v>
      </c>
      <c r="I26" s="8">
        <f t="shared" si="8"/>
        <v>0</v>
      </c>
      <c r="J26" s="8">
        <f aca="true" t="shared" si="21" ref="J26:J30">(F26+H26)*E26</f>
        <v>0</v>
      </c>
      <c r="K26" s="8">
        <f aca="true" t="shared" si="22" ref="K26:K30">(G26+I26)*E26</f>
        <v>0</v>
      </c>
    </row>
    <row r="27" spans="1:11" ht="15">
      <c r="A27" s="3">
        <v>2</v>
      </c>
      <c r="B27" s="30" t="s">
        <v>36</v>
      </c>
      <c r="C27" s="30"/>
      <c r="D27" s="4" t="s">
        <v>14</v>
      </c>
      <c r="E27" s="9">
        <v>4</v>
      </c>
      <c r="F27" s="7">
        <f>G27/6*5</f>
        <v>0</v>
      </c>
      <c r="G27" s="8">
        <f t="shared" si="6"/>
        <v>0</v>
      </c>
      <c r="H27" s="7">
        <f>I27/6*5</f>
        <v>0</v>
      </c>
      <c r="I27" s="8">
        <f t="shared" si="8"/>
        <v>0</v>
      </c>
      <c r="J27" s="8">
        <f t="shared" si="21"/>
        <v>0</v>
      </c>
      <c r="K27" s="8">
        <f t="shared" si="22"/>
        <v>0</v>
      </c>
    </row>
    <row r="28" spans="1:11" ht="15">
      <c r="A28" s="3">
        <v>3</v>
      </c>
      <c r="B28" s="30" t="s">
        <v>37</v>
      </c>
      <c r="C28" s="30"/>
      <c r="D28" s="4" t="s">
        <v>14</v>
      </c>
      <c r="E28" s="9">
        <v>4</v>
      </c>
      <c r="F28" s="7">
        <f t="shared" si="19"/>
        <v>0</v>
      </c>
      <c r="G28" s="8">
        <f t="shared" si="6"/>
        <v>0</v>
      </c>
      <c r="H28" s="7">
        <f t="shared" si="20"/>
        <v>0</v>
      </c>
      <c r="I28" s="8">
        <f t="shared" si="8"/>
        <v>0</v>
      </c>
      <c r="J28" s="8">
        <f t="shared" si="21"/>
        <v>0</v>
      </c>
      <c r="K28" s="8">
        <f t="shared" si="22"/>
        <v>0</v>
      </c>
    </row>
    <row r="29" spans="1:11" ht="15">
      <c r="A29" s="3">
        <v>4</v>
      </c>
      <c r="B29" s="30" t="s">
        <v>38</v>
      </c>
      <c r="C29" s="30"/>
      <c r="D29" s="4" t="s">
        <v>14</v>
      </c>
      <c r="E29" s="9">
        <v>4</v>
      </c>
      <c r="F29" s="7">
        <f>G29/6*5</f>
        <v>0</v>
      </c>
      <c r="G29" s="8">
        <f t="shared" si="6"/>
        <v>0</v>
      </c>
      <c r="H29" s="7">
        <f>I29/6*5</f>
        <v>0</v>
      </c>
      <c r="I29" s="8">
        <f t="shared" si="8"/>
        <v>0</v>
      </c>
      <c r="J29" s="8">
        <f t="shared" si="21"/>
        <v>0</v>
      </c>
      <c r="K29" s="8">
        <f t="shared" si="22"/>
        <v>0</v>
      </c>
    </row>
    <row r="30" spans="1:11" ht="15">
      <c r="A30" s="3">
        <v>5</v>
      </c>
      <c r="B30" s="30" t="s">
        <v>39</v>
      </c>
      <c r="C30" s="30"/>
      <c r="D30" s="4" t="s">
        <v>35</v>
      </c>
      <c r="E30" s="9">
        <v>4</v>
      </c>
      <c r="F30" s="7">
        <f t="shared" si="19"/>
        <v>0</v>
      </c>
      <c r="G30" s="8">
        <f t="shared" si="6"/>
        <v>0</v>
      </c>
      <c r="H30" s="7">
        <f t="shared" si="20"/>
        <v>0</v>
      </c>
      <c r="I30" s="8">
        <f t="shared" si="8"/>
        <v>0</v>
      </c>
      <c r="J30" s="8">
        <f t="shared" si="21"/>
        <v>0</v>
      </c>
      <c r="K30" s="8">
        <f t="shared" si="22"/>
        <v>0</v>
      </c>
    </row>
    <row r="31" spans="1:11" ht="15">
      <c r="A31" s="3"/>
      <c r="B31" s="28" t="s">
        <v>40</v>
      </c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5">
      <c r="A32" s="3">
        <v>1</v>
      </c>
      <c r="B32" s="30" t="s">
        <v>41</v>
      </c>
      <c r="C32" s="30"/>
      <c r="D32" s="4" t="s">
        <v>14</v>
      </c>
      <c r="E32" s="9">
        <v>2</v>
      </c>
      <c r="F32" s="7">
        <f t="shared" si="19"/>
        <v>0</v>
      </c>
      <c r="G32" s="8">
        <f t="shared" si="6"/>
        <v>0</v>
      </c>
      <c r="H32" s="7">
        <f t="shared" si="20"/>
        <v>0</v>
      </c>
      <c r="I32" s="8">
        <f t="shared" si="8"/>
        <v>0</v>
      </c>
      <c r="J32" s="8">
        <f aca="true" t="shared" si="23" ref="J32">(F32+H32)*E32</f>
        <v>0</v>
      </c>
      <c r="K32" s="8">
        <f aca="true" t="shared" si="24" ref="K32">(G32+I32)*E32</f>
        <v>0</v>
      </c>
    </row>
    <row r="33" spans="1:11" ht="15">
      <c r="A33" s="3"/>
      <c r="B33" s="28" t="s">
        <v>42</v>
      </c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5">
      <c r="A34" s="3">
        <v>1</v>
      </c>
      <c r="B34" s="29" t="s">
        <v>43</v>
      </c>
      <c r="C34" s="29"/>
      <c r="D34" s="4" t="s">
        <v>14</v>
      </c>
      <c r="E34" s="4">
        <v>2</v>
      </c>
      <c r="F34" s="7">
        <f t="shared" si="19"/>
        <v>0</v>
      </c>
      <c r="G34" s="8">
        <f t="shared" si="6"/>
        <v>0</v>
      </c>
      <c r="H34" s="7">
        <f t="shared" si="20"/>
        <v>0</v>
      </c>
      <c r="I34" s="8">
        <f t="shared" si="8"/>
        <v>0</v>
      </c>
      <c r="J34" s="8">
        <f aca="true" t="shared" si="25" ref="J34:J36">(F34+H34)*E34</f>
        <v>0</v>
      </c>
      <c r="K34" s="8">
        <f aca="true" t="shared" si="26" ref="K34:K36">(G34+I34)*E34</f>
        <v>0</v>
      </c>
    </row>
    <row r="35" spans="1:11" ht="15">
      <c r="A35" s="3">
        <v>2</v>
      </c>
      <c r="B35" s="29" t="s">
        <v>44</v>
      </c>
      <c r="C35" s="29"/>
      <c r="D35" s="4" t="s">
        <v>14</v>
      </c>
      <c r="E35" s="4">
        <v>1</v>
      </c>
      <c r="F35" s="7">
        <f t="shared" si="19"/>
        <v>0</v>
      </c>
      <c r="G35" s="8">
        <f t="shared" si="6"/>
        <v>0</v>
      </c>
      <c r="H35" s="7">
        <f t="shared" si="20"/>
        <v>0</v>
      </c>
      <c r="I35" s="8">
        <f t="shared" si="8"/>
        <v>0</v>
      </c>
      <c r="J35" s="8">
        <f t="shared" si="25"/>
        <v>0</v>
      </c>
      <c r="K35" s="8">
        <f t="shared" si="26"/>
        <v>0</v>
      </c>
    </row>
    <row r="36" spans="1:11" ht="15">
      <c r="A36" s="3">
        <v>3</v>
      </c>
      <c r="B36" s="29" t="s">
        <v>45</v>
      </c>
      <c r="C36" s="29"/>
      <c r="D36" s="4" t="s">
        <v>14</v>
      </c>
      <c r="E36" s="4">
        <v>1</v>
      </c>
      <c r="F36" s="7">
        <f t="shared" si="19"/>
        <v>0</v>
      </c>
      <c r="G36" s="8">
        <f t="shared" si="6"/>
        <v>0</v>
      </c>
      <c r="H36" s="7">
        <f t="shared" si="20"/>
        <v>0</v>
      </c>
      <c r="I36" s="8">
        <f t="shared" si="8"/>
        <v>0</v>
      </c>
      <c r="J36" s="8">
        <f t="shared" si="25"/>
        <v>0</v>
      </c>
      <c r="K36" s="8">
        <f t="shared" si="26"/>
        <v>0</v>
      </c>
    </row>
    <row r="37" spans="1:11" ht="15">
      <c r="A37" s="3"/>
      <c r="B37" s="28" t="s">
        <v>46</v>
      </c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">
      <c r="A38" s="3">
        <v>1</v>
      </c>
      <c r="B38" s="29" t="s">
        <v>47</v>
      </c>
      <c r="C38" s="29"/>
      <c r="D38" s="4" t="s">
        <v>14</v>
      </c>
      <c r="E38" s="4">
        <v>16</v>
      </c>
      <c r="F38" s="7">
        <f t="shared" si="19"/>
        <v>0</v>
      </c>
      <c r="G38" s="8">
        <f t="shared" si="6"/>
        <v>0</v>
      </c>
      <c r="H38" s="7">
        <f t="shared" si="20"/>
        <v>0</v>
      </c>
      <c r="I38" s="8">
        <f t="shared" si="8"/>
        <v>0</v>
      </c>
      <c r="J38" s="8">
        <f aca="true" t="shared" si="27" ref="J38:J44">(F38+H38)*E38</f>
        <v>0</v>
      </c>
      <c r="K38" s="8">
        <f aca="true" t="shared" si="28" ref="K38:K44">(G38+I38)*E38</f>
        <v>0</v>
      </c>
    </row>
    <row r="39" spans="1:11" ht="15">
      <c r="A39" s="3">
        <v>2</v>
      </c>
      <c r="B39" s="29" t="s">
        <v>48</v>
      </c>
      <c r="C39" s="29"/>
      <c r="D39" s="4" t="s">
        <v>18</v>
      </c>
      <c r="E39" s="4">
        <v>1</v>
      </c>
      <c r="F39" s="7">
        <f t="shared" si="19"/>
        <v>0</v>
      </c>
      <c r="G39" s="8">
        <f t="shared" si="6"/>
        <v>0</v>
      </c>
      <c r="H39" s="7">
        <f t="shared" si="20"/>
        <v>0</v>
      </c>
      <c r="I39" s="8">
        <f t="shared" si="8"/>
        <v>0</v>
      </c>
      <c r="J39" s="8">
        <f t="shared" si="27"/>
        <v>0</v>
      </c>
      <c r="K39" s="8">
        <f t="shared" si="28"/>
        <v>0</v>
      </c>
    </row>
    <row r="40" spans="1:11" ht="15">
      <c r="A40" s="3">
        <v>3</v>
      </c>
      <c r="B40" s="29" t="s">
        <v>49</v>
      </c>
      <c r="C40" s="29"/>
      <c r="D40" s="4" t="s">
        <v>14</v>
      </c>
      <c r="E40" s="4">
        <v>2</v>
      </c>
      <c r="F40" s="7">
        <f t="shared" si="19"/>
        <v>0</v>
      </c>
      <c r="G40" s="8">
        <f t="shared" si="6"/>
        <v>0</v>
      </c>
      <c r="H40" s="7">
        <f t="shared" si="20"/>
        <v>0</v>
      </c>
      <c r="I40" s="8">
        <f t="shared" si="8"/>
        <v>0</v>
      </c>
      <c r="J40" s="8">
        <f t="shared" si="27"/>
        <v>0</v>
      </c>
      <c r="K40" s="8">
        <f t="shared" si="28"/>
        <v>0</v>
      </c>
    </row>
    <row r="41" spans="1:11" ht="15">
      <c r="A41" s="3">
        <v>4</v>
      </c>
      <c r="B41" s="29" t="s">
        <v>50</v>
      </c>
      <c r="C41" s="29"/>
      <c r="D41" s="4" t="s">
        <v>14</v>
      </c>
      <c r="E41" s="4">
        <v>1</v>
      </c>
      <c r="F41" s="7">
        <f t="shared" si="19"/>
        <v>0</v>
      </c>
      <c r="G41" s="8">
        <f t="shared" si="6"/>
        <v>0</v>
      </c>
      <c r="H41" s="7">
        <f t="shared" si="20"/>
        <v>0</v>
      </c>
      <c r="I41" s="8">
        <f t="shared" si="8"/>
        <v>0</v>
      </c>
      <c r="J41" s="8">
        <f t="shared" si="27"/>
        <v>0</v>
      </c>
      <c r="K41" s="8">
        <f t="shared" si="28"/>
        <v>0</v>
      </c>
    </row>
    <row r="42" spans="1:11" ht="15">
      <c r="A42" s="3">
        <v>5</v>
      </c>
      <c r="B42" s="29" t="s">
        <v>51</v>
      </c>
      <c r="C42" s="29"/>
      <c r="D42" s="4" t="s">
        <v>14</v>
      </c>
      <c r="E42" s="4">
        <v>2</v>
      </c>
      <c r="F42" s="7">
        <f t="shared" si="19"/>
        <v>0</v>
      </c>
      <c r="G42" s="8">
        <f t="shared" si="6"/>
        <v>0</v>
      </c>
      <c r="H42" s="7">
        <f t="shared" si="20"/>
        <v>0</v>
      </c>
      <c r="I42" s="8">
        <f t="shared" si="8"/>
        <v>0</v>
      </c>
      <c r="J42" s="8">
        <f t="shared" si="27"/>
        <v>0</v>
      </c>
      <c r="K42" s="8">
        <f t="shared" si="28"/>
        <v>0</v>
      </c>
    </row>
    <row r="43" spans="1:11" ht="15">
      <c r="A43" s="3">
        <v>6</v>
      </c>
      <c r="B43" s="29" t="s">
        <v>52</v>
      </c>
      <c r="C43" s="29"/>
      <c r="D43" s="4" t="s">
        <v>14</v>
      </c>
      <c r="E43" s="4">
        <v>1</v>
      </c>
      <c r="F43" s="7">
        <f t="shared" si="19"/>
        <v>0</v>
      </c>
      <c r="G43" s="8">
        <f t="shared" si="6"/>
        <v>0</v>
      </c>
      <c r="H43" s="7">
        <f t="shared" si="20"/>
        <v>0</v>
      </c>
      <c r="I43" s="8">
        <f t="shared" si="8"/>
        <v>0</v>
      </c>
      <c r="J43" s="8">
        <f t="shared" si="27"/>
        <v>0</v>
      </c>
      <c r="K43" s="8">
        <f t="shared" si="28"/>
        <v>0</v>
      </c>
    </row>
    <row r="44" spans="1:11" ht="15">
      <c r="A44" s="3">
        <v>7</v>
      </c>
      <c r="B44" s="29" t="s">
        <v>53</v>
      </c>
      <c r="C44" s="29"/>
      <c r="D44" s="4" t="s">
        <v>14</v>
      </c>
      <c r="E44" s="4">
        <v>1</v>
      </c>
      <c r="F44" s="7">
        <f t="shared" si="19"/>
        <v>0</v>
      </c>
      <c r="G44" s="8">
        <f t="shared" si="6"/>
        <v>0</v>
      </c>
      <c r="H44" s="7">
        <f t="shared" si="20"/>
        <v>0</v>
      </c>
      <c r="I44" s="8">
        <f t="shared" si="8"/>
        <v>0</v>
      </c>
      <c r="J44" s="8">
        <f t="shared" si="27"/>
        <v>0</v>
      </c>
      <c r="K44" s="8">
        <f t="shared" si="28"/>
        <v>0</v>
      </c>
    </row>
    <row r="45" spans="1:11" ht="15">
      <c r="A45" s="3"/>
      <c r="B45" s="28" t="s">
        <v>54</v>
      </c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5">
      <c r="A46" s="3"/>
      <c r="B46" s="28" t="s">
        <v>55</v>
      </c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5">
      <c r="A47" s="10">
        <v>1</v>
      </c>
      <c r="B47" s="31" t="s">
        <v>56</v>
      </c>
      <c r="C47" s="31"/>
      <c r="D47" s="11" t="s">
        <v>18</v>
      </c>
      <c r="E47" s="11">
        <v>2</v>
      </c>
      <c r="F47" s="7">
        <f aca="true" t="shared" si="29" ref="F47:F75">G47/6*5</f>
        <v>0</v>
      </c>
      <c r="G47" s="8">
        <f aca="true" t="shared" si="30" ref="G47:G49">AB47</f>
        <v>0</v>
      </c>
      <c r="H47" s="7">
        <f aca="true" t="shared" si="31" ref="H47:H75">I47/6*5</f>
        <v>0</v>
      </c>
      <c r="I47" s="8">
        <f aca="true" t="shared" si="32" ref="I47:I49">V47</f>
        <v>0</v>
      </c>
      <c r="J47" s="8">
        <f aca="true" t="shared" si="33" ref="J47:J49">(F47+H47)*E47</f>
        <v>0</v>
      </c>
      <c r="K47" s="8">
        <f aca="true" t="shared" si="34" ref="K47:K49">(G47+I47)*E47</f>
        <v>0</v>
      </c>
    </row>
    <row r="48" spans="1:11" ht="15">
      <c r="A48" s="10">
        <v>2</v>
      </c>
      <c r="B48" s="31" t="s">
        <v>57</v>
      </c>
      <c r="C48" s="31"/>
      <c r="D48" s="11" t="s">
        <v>14</v>
      </c>
      <c r="E48" s="11">
        <v>2</v>
      </c>
      <c r="F48" s="7">
        <f t="shared" si="29"/>
        <v>0</v>
      </c>
      <c r="G48" s="8">
        <f t="shared" si="30"/>
        <v>0</v>
      </c>
      <c r="H48" s="7">
        <f t="shared" si="31"/>
        <v>0</v>
      </c>
      <c r="I48" s="8">
        <f t="shared" si="32"/>
        <v>0</v>
      </c>
      <c r="J48" s="8">
        <f t="shared" si="33"/>
        <v>0</v>
      </c>
      <c r="K48" s="8">
        <f t="shared" si="34"/>
        <v>0</v>
      </c>
    </row>
    <row r="49" spans="1:11" ht="15">
      <c r="A49" s="10">
        <v>3</v>
      </c>
      <c r="B49" s="31" t="s">
        <v>58</v>
      </c>
      <c r="C49" s="31"/>
      <c r="D49" s="11" t="s">
        <v>14</v>
      </c>
      <c r="E49" s="11">
        <v>2</v>
      </c>
      <c r="F49" s="7">
        <f t="shared" si="29"/>
        <v>0</v>
      </c>
      <c r="G49" s="8">
        <f t="shared" si="30"/>
        <v>0</v>
      </c>
      <c r="H49" s="7">
        <f t="shared" si="31"/>
        <v>0</v>
      </c>
      <c r="I49" s="8">
        <f t="shared" si="32"/>
        <v>0</v>
      </c>
      <c r="J49" s="8">
        <f t="shared" si="33"/>
        <v>0</v>
      </c>
      <c r="K49" s="8">
        <f t="shared" si="34"/>
        <v>0</v>
      </c>
    </row>
    <row r="50" spans="1:11" ht="15">
      <c r="A50" s="3"/>
      <c r="B50" s="28" t="s">
        <v>59</v>
      </c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5">
      <c r="A51" s="3">
        <v>1</v>
      </c>
      <c r="B51" s="29" t="s">
        <v>60</v>
      </c>
      <c r="C51" s="29"/>
      <c r="D51" s="4" t="s">
        <v>61</v>
      </c>
      <c r="E51" s="9">
        <v>1</v>
      </c>
      <c r="F51" s="7">
        <f aca="true" t="shared" si="35" ref="F51">G51/6*5</f>
        <v>0</v>
      </c>
      <c r="G51" s="8">
        <f aca="true" t="shared" si="36" ref="G51:G53">AB51</f>
        <v>0</v>
      </c>
      <c r="H51" s="7">
        <f aca="true" t="shared" si="37" ref="H51">I51/6*5</f>
        <v>0</v>
      </c>
      <c r="I51" s="8">
        <f aca="true" t="shared" si="38" ref="I51:I53">V51</f>
        <v>0</v>
      </c>
      <c r="J51" s="8">
        <f aca="true" t="shared" si="39" ref="J51:J53">(F51+H51)*E51</f>
        <v>0</v>
      </c>
      <c r="K51" s="8">
        <f aca="true" t="shared" si="40" ref="K51:K53">(G51+I51)*E51</f>
        <v>0</v>
      </c>
    </row>
    <row r="52" spans="1:11" ht="15">
      <c r="A52" s="3">
        <v>2</v>
      </c>
      <c r="B52" s="29" t="s">
        <v>62</v>
      </c>
      <c r="C52" s="29"/>
      <c r="D52" s="4" t="s">
        <v>61</v>
      </c>
      <c r="E52" s="9">
        <v>1</v>
      </c>
      <c r="F52" s="7">
        <f t="shared" si="29"/>
        <v>0</v>
      </c>
      <c r="G52" s="8">
        <f t="shared" si="36"/>
        <v>0</v>
      </c>
      <c r="H52" s="7">
        <f t="shared" si="31"/>
        <v>0</v>
      </c>
      <c r="I52" s="8">
        <f t="shared" si="38"/>
        <v>0</v>
      </c>
      <c r="J52" s="8">
        <f t="shared" si="39"/>
        <v>0</v>
      </c>
      <c r="K52" s="8">
        <f t="shared" si="40"/>
        <v>0</v>
      </c>
    </row>
    <row r="53" spans="1:11" ht="15">
      <c r="A53" s="3">
        <v>3</v>
      </c>
      <c r="B53" s="29" t="s">
        <v>63</v>
      </c>
      <c r="C53" s="29"/>
      <c r="D53" s="4" t="s">
        <v>64</v>
      </c>
      <c r="E53" s="9">
        <v>2</v>
      </c>
      <c r="F53" s="7">
        <f t="shared" si="29"/>
        <v>0</v>
      </c>
      <c r="G53" s="8">
        <f t="shared" si="36"/>
        <v>0</v>
      </c>
      <c r="H53" s="7">
        <f t="shared" si="31"/>
        <v>0</v>
      </c>
      <c r="I53" s="8">
        <f t="shared" si="38"/>
        <v>0</v>
      </c>
      <c r="J53" s="8">
        <f t="shared" si="39"/>
        <v>0</v>
      </c>
      <c r="K53" s="8">
        <f t="shared" si="40"/>
        <v>0</v>
      </c>
    </row>
    <row r="54" spans="1:11" ht="15">
      <c r="A54" s="3"/>
      <c r="B54" s="28" t="s">
        <v>65</v>
      </c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5">
      <c r="A55" s="3">
        <v>1</v>
      </c>
      <c r="B55" s="30" t="s">
        <v>66</v>
      </c>
      <c r="C55" s="30"/>
      <c r="D55" s="4" t="s">
        <v>35</v>
      </c>
      <c r="E55" s="9">
        <v>4</v>
      </c>
      <c r="F55" s="7">
        <f aca="true" t="shared" si="41" ref="F55">G55/6*5</f>
        <v>0</v>
      </c>
      <c r="G55" s="8">
        <f aca="true" t="shared" si="42" ref="G55:G66">AB55</f>
        <v>0</v>
      </c>
      <c r="H55" s="7">
        <f aca="true" t="shared" si="43" ref="H55">I55/6*5</f>
        <v>0</v>
      </c>
      <c r="I55" s="8">
        <f aca="true" t="shared" si="44" ref="I55:I66">V55</f>
        <v>0</v>
      </c>
      <c r="J55" s="8">
        <f aca="true" t="shared" si="45" ref="J55:J66">(F55+H55)*E55</f>
        <v>0</v>
      </c>
      <c r="K55" s="8">
        <f aca="true" t="shared" si="46" ref="K55:K66">(G55+I55)*E55</f>
        <v>0</v>
      </c>
    </row>
    <row r="56" spans="1:11" ht="15">
      <c r="A56" s="10">
        <v>2</v>
      </c>
      <c r="B56" s="31" t="s">
        <v>67</v>
      </c>
      <c r="C56" s="31"/>
      <c r="D56" s="11" t="s">
        <v>14</v>
      </c>
      <c r="E56" s="11">
        <v>6</v>
      </c>
      <c r="F56" s="7">
        <f t="shared" si="29"/>
        <v>0</v>
      </c>
      <c r="G56" s="8">
        <f t="shared" si="42"/>
        <v>0</v>
      </c>
      <c r="H56" s="7">
        <f t="shared" si="31"/>
        <v>0</v>
      </c>
      <c r="I56" s="8">
        <f t="shared" si="44"/>
        <v>0</v>
      </c>
      <c r="J56" s="8">
        <f t="shared" si="45"/>
        <v>0</v>
      </c>
      <c r="K56" s="8">
        <f t="shared" si="46"/>
        <v>0</v>
      </c>
    </row>
    <row r="57" spans="1:11" ht="15">
      <c r="A57" s="10">
        <v>3</v>
      </c>
      <c r="B57" s="31" t="s">
        <v>68</v>
      </c>
      <c r="C57" s="31"/>
      <c r="D57" s="11" t="s">
        <v>14</v>
      </c>
      <c r="E57" s="11">
        <v>8</v>
      </c>
      <c r="F57" s="7">
        <f t="shared" si="29"/>
        <v>0</v>
      </c>
      <c r="G57" s="8">
        <f t="shared" si="42"/>
        <v>0</v>
      </c>
      <c r="H57" s="7">
        <f t="shared" si="31"/>
        <v>0</v>
      </c>
      <c r="I57" s="8">
        <f t="shared" si="44"/>
        <v>0</v>
      </c>
      <c r="J57" s="8">
        <f t="shared" si="45"/>
        <v>0</v>
      </c>
      <c r="K57" s="8">
        <f t="shared" si="46"/>
        <v>0</v>
      </c>
    </row>
    <row r="58" spans="1:11" ht="15">
      <c r="A58" s="3">
        <v>4</v>
      </c>
      <c r="B58" s="31" t="s">
        <v>69</v>
      </c>
      <c r="C58" s="31"/>
      <c r="D58" s="11" t="s">
        <v>14</v>
      </c>
      <c r="E58" s="11">
        <v>8</v>
      </c>
      <c r="F58" s="7">
        <f t="shared" si="29"/>
        <v>0</v>
      </c>
      <c r="G58" s="8">
        <f t="shared" si="42"/>
        <v>0</v>
      </c>
      <c r="H58" s="7">
        <f t="shared" si="31"/>
        <v>0</v>
      </c>
      <c r="I58" s="8">
        <f t="shared" si="44"/>
        <v>0</v>
      </c>
      <c r="J58" s="8">
        <f t="shared" si="45"/>
        <v>0</v>
      </c>
      <c r="K58" s="8">
        <f t="shared" si="46"/>
        <v>0</v>
      </c>
    </row>
    <row r="59" spans="1:11" ht="15">
      <c r="A59" s="10">
        <v>5</v>
      </c>
      <c r="B59" s="31" t="s">
        <v>70</v>
      </c>
      <c r="C59" s="31"/>
      <c r="D59" s="11" t="s">
        <v>14</v>
      </c>
      <c r="E59" s="11">
        <v>2</v>
      </c>
      <c r="F59" s="7">
        <f t="shared" si="29"/>
        <v>0</v>
      </c>
      <c r="G59" s="8">
        <f t="shared" si="42"/>
        <v>0</v>
      </c>
      <c r="H59" s="7">
        <f t="shared" si="31"/>
        <v>0</v>
      </c>
      <c r="I59" s="8">
        <f t="shared" si="44"/>
        <v>0</v>
      </c>
      <c r="J59" s="8">
        <f t="shared" si="45"/>
        <v>0</v>
      </c>
      <c r="K59" s="8">
        <f t="shared" si="46"/>
        <v>0</v>
      </c>
    </row>
    <row r="60" spans="1:11" ht="15">
      <c r="A60" s="10">
        <v>6</v>
      </c>
      <c r="B60" s="29" t="s">
        <v>71</v>
      </c>
      <c r="C60" s="29"/>
      <c r="D60" s="4" t="s">
        <v>14</v>
      </c>
      <c r="E60" s="9">
        <v>2</v>
      </c>
      <c r="F60" s="7">
        <f t="shared" si="29"/>
        <v>0</v>
      </c>
      <c r="G60" s="8">
        <f t="shared" si="42"/>
        <v>0</v>
      </c>
      <c r="H60" s="7">
        <f t="shared" si="31"/>
        <v>0</v>
      </c>
      <c r="I60" s="8">
        <f t="shared" si="44"/>
        <v>0</v>
      </c>
      <c r="J60" s="8">
        <f t="shared" si="45"/>
        <v>0</v>
      </c>
      <c r="K60" s="8">
        <f t="shared" si="46"/>
        <v>0</v>
      </c>
    </row>
    <row r="61" spans="1:11" ht="15">
      <c r="A61" s="3">
        <v>7</v>
      </c>
      <c r="B61" s="29" t="s">
        <v>72</v>
      </c>
      <c r="C61" s="29"/>
      <c r="D61" s="4" t="s">
        <v>14</v>
      </c>
      <c r="E61" s="9">
        <v>2</v>
      </c>
      <c r="F61" s="7">
        <f t="shared" si="29"/>
        <v>0</v>
      </c>
      <c r="G61" s="8">
        <f t="shared" si="42"/>
        <v>0</v>
      </c>
      <c r="H61" s="7">
        <f t="shared" si="31"/>
        <v>0</v>
      </c>
      <c r="I61" s="8">
        <f t="shared" si="44"/>
        <v>0</v>
      </c>
      <c r="J61" s="8">
        <f t="shared" si="45"/>
        <v>0</v>
      </c>
      <c r="K61" s="8">
        <f t="shared" si="46"/>
        <v>0</v>
      </c>
    </row>
    <row r="62" spans="1:11" ht="15">
      <c r="A62" s="10">
        <v>8</v>
      </c>
      <c r="B62" s="29" t="s">
        <v>73</v>
      </c>
      <c r="C62" s="29"/>
      <c r="D62" s="4" t="s">
        <v>14</v>
      </c>
      <c r="E62" s="9">
        <v>2</v>
      </c>
      <c r="F62" s="7">
        <f t="shared" si="29"/>
        <v>0</v>
      </c>
      <c r="G62" s="8">
        <f t="shared" si="42"/>
        <v>0</v>
      </c>
      <c r="H62" s="7">
        <f t="shared" si="31"/>
        <v>0</v>
      </c>
      <c r="I62" s="8">
        <f t="shared" si="44"/>
        <v>0</v>
      </c>
      <c r="J62" s="8">
        <f t="shared" si="45"/>
        <v>0</v>
      </c>
      <c r="K62" s="8">
        <f t="shared" si="46"/>
        <v>0</v>
      </c>
    </row>
    <row r="63" spans="1:11" ht="15">
      <c r="A63" s="10">
        <v>9</v>
      </c>
      <c r="B63" s="29" t="s">
        <v>74</v>
      </c>
      <c r="C63" s="29"/>
      <c r="D63" s="4" t="s">
        <v>14</v>
      </c>
      <c r="E63" s="9">
        <v>4</v>
      </c>
      <c r="F63" s="7">
        <f t="shared" si="29"/>
        <v>0</v>
      </c>
      <c r="G63" s="8">
        <f t="shared" si="42"/>
        <v>0</v>
      </c>
      <c r="H63" s="7">
        <f t="shared" si="31"/>
        <v>0</v>
      </c>
      <c r="I63" s="8">
        <f t="shared" si="44"/>
        <v>0</v>
      </c>
      <c r="J63" s="8">
        <f t="shared" si="45"/>
        <v>0</v>
      </c>
      <c r="K63" s="8">
        <f t="shared" si="46"/>
        <v>0</v>
      </c>
    </row>
    <row r="64" spans="1:11" ht="15">
      <c r="A64" s="3">
        <v>10</v>
      </c>
      <c r="B64" s="29" t="s">
        <v>75</v>
      </c>
      <c r="C64" s="29"/>
      <c r="D64" s="4" t="s">
        <v>14</v>
      </c>
      <c r="E64" s="9">
        <v>4</v>
      </c>
      <c r="F64" s="7">
        <f t="shared" si="29"/>
        <v>0</v>
      </c>
      <c r="G64" s="8">
        <f t="shared" si="42"/>
        <v>0</v>
      </c>
      <c r="H64" s="7">
        <f t="shared" si="31"/>
        <v>0</v>
      </c>
      <c r="I64" s="8">
        <f t="shared" si="44"/>
        <v>0</v>
      </c>
      <c r="J64" s="8">
        <f t="shared" si="45"/>
        <v>0</v>
      </c>
      <c r="K64" s="8">
        <f t="shared" si="46"/>
        <v>0</v>
      </c>
    </row>
    <row r="65" spans="1:11" ht="15">
      <c r="A65" s="10">
        <v>11</v>
      </c>
      <c r="B65" s="29" t="s">
        <v>76</v>
      </c>
      <c r="C65" s="29"/>
      <c r="D65" s="4" t="s">
        <v>14</v>
      </c>
      <c r="E65" s="9">
        <v>2</v>
      </c>
      <c r="F65" s="7">
        <f t="shared" si="29"/>
        <v>0</v>
      </c>
      <c r="G65" s="8">
        <f t="shared" si="42"/>
        <v>0</v>
      </c>
      <c r="H65" s="7">
        <f t="shared" si="31"/>
        <v>0</v>
      </c>
      <c r="I65" s="8">
        <f t="shared" si="44"/>
        <v>0</v>
      </c>
      <c r="J65" s="8">
        <f t="shared" si="45"/>
        <v>0</v>
      </c>
      <c r="K65" s="8">
        <f t="shared" si="46"/>
        <v>0</v>
      </c>
    </row>
    <row r="66" spans="1:11" ht="15">
      <c r="A66" s="10">
        <v>12</v>
      </c>
      <c r="B66" s="29" t="s">
        <v>77</v>
      </c>
      <c r="C66" s="29"/>
      <c r="D66" s="4" t="s">
        <v>64</v>
      </c>
      <c r="E66" s="9">
        <v>4</v>
      </c>
      <c r="F66" s="7">
        <f t="shared" si="29"/>
        <v>0</v>
      </c>
      <c r="G66" s="8">
        <f t="shared" si="42"/>
        <v>0</v>
      </c>
      <c r="H66" s="7">
        <f t="shared" si="31"/>
        <v>0</v>
      </c>
      <c r="I66" s="8">
        <f t="shared" si="44"/>
        <v>0</v>
      </c>
      <c r="J66" s="8">
        <f t="shared" si="45"/>
        <v>0</v>
      </c>
      <c r="K66" s="8">
        <f t="shared" si="46"/>
        <v>0</v>
      </c>
    </row>
    <row r="67" spans="1:11" ht="15">
      <c r="A67" s="3"/>
      <c r="B67" s="28" t="s">
        <v>78</v>
      </c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5">
      <c r="A68" s="3">
        <v>1</v>
      </c>
      <c r="B68" s="29" t="s">
        <v>79</v>
      </c>
      <c r="C68" s="29"/>
      <c r="D68" s="4" t="s">
        <v>14</v>
      </c>
      <c r="E68" s="4">
        <v>1</v>
      </c>
      <c r="F68" s="7">
        <f aca="true" t="shared" si="47" ref="F68">G68/6*5</f>
        <v>0</v>
      </c>
      <c r="G68" s="8">
        <f aca="true" t="shared" si="48" ref="G68:G75">AB68</f>
        <v>0</v>
      </c>
      <c r="H68" s="7">
        <f aca="true" t="shared" si="49" ref="H68">I68/6*5</f>
        <v>0</v>
      </c>
      <c r="I68" s="8">
        <f aca="true" t="shared" si="50" ref="I68:I75">V68</f>
        <v>0</v>
      </c>
      <c r="J68" s="8">
        <f aca="true" t="shared" si="51" ref="J68:J75">(F68+H68)*E68</f>
        <v>0</v>
      </c>
      <c r="K68" s="8">
        <f aca="true" t="shared" si="52" ref="K68:K75">(G68+I68)*E68</f>
        <v>0</v>
      </c>
    </row>
    <row r="69" spans="1:11" ht="15">
      <c r="A69" s="3">
        <v>2</v>
      </c>
      <c r="B69" s="29" t="s">
        <v>80</v>
      </c>
      <c r="C69" s="29"/>
      <c r="D69" s="4" t="s">
        <v>14</v>
      </c>
      <c r="E69" s="4">
        <v>4</v>
      </c>
      <c r="F69" s="7">
        <f t="shared" si="29"/>
        <v>0</v>
      </c>
      <c r="G69" s="8">
        <f t="shared" si="48"/>
        <v>0</v>
      </c>
      <c r="H69" s="7">
        <f t="shared" si="31"/>
        <v>0</v>
      </c>
      <c r="I69" s="8">
        <f t="shared" si="50"/>
        <v>0</v>
      </c>
      <c r="J69" s="8">
        <f t="shared" si="51"/>
        <v>0</v>
      </c>
      <c r="K69" s="8">
        <f t="shared" si="52"/>
        <v>0</v>
      </c>
    </row>
    <row r="70" spans="1:11" ht="15">
      <c r="A70" s="3">
        <v>3</v>
      </c>
      <c r="B70" s="29" t="s">
        <v>81</v>
      </c>
      <c r="C70" s="29"/>
      <c r="D70" s="4" t="s">
        <v>14</v>
      </c>
      <c r="E70" s="4">
        <v>1</v>
      </c>
      <c r="F70" s="7">
        <f t="shared" si="29"/>
        <v>0</v>
      </c>
      <c r="G70" s="8">
        <f t="shared" si="48"/>
        <v>0</v>
      </c>
      <c r="H70" s="7">
        <f t="shared" si="31"/>
        <v>0</v>
      </c>
      <c r="I70" s="8">
        <f t="shared" si="50"/>
        <v>0</v>
      </c>
      <c r="J70" s="8">
        <f t="shared" si="51"/>
        <v>0</v>
      </c>
      <c r="K70" s="8">
        <f t="shared" si="52"/>
        <v>0</v>
      </c>
    </row>
    <row r="71" spans="1:11" ht="15">
      <c r="A71" s="3">
        <v>4</v>
      </c>
      <c r="B71" s="29" t="s">
        <v>82</v>
      </c>
      <c r="C71" s="29"/>
      <c r="D71" s="4" t="s">
        <v>14</v>
      </c>
      <c r="E71" s="4">
        <v>2</v>
      </c>
      <c r="F71" s="7">
        <f t="shared" si="29"/>
        <v>0</v>
      </c>
      <c r="G71" s="8">
        <f t="shared" si="48"/>
        <v>0</v>
      </c>
      <c r="H71" s="7">
        <f t="shared" si="31"/>
        <v>0</v>
      </c>
      <c r="I71" s="8">
        <f t="shared" si="50"/>
        <v>0</v>
      </c>
      <c r="J71" s="8">
        <f t="shared" si="51"/>
        <v>0</v>
      </c>
      <c r="K71" s="8">
        <f t="shared" si="52"/>
        <v>0</v>
      </c>
    </row>
    <row r="72" spans="1:11" ht="15">
      <c r="A72" s="3">
        <v>5</v>
      </c>
      <c r="B72" s="29" t="s">
        <v>83</v>
      </c>
      <c r="C72" s="29"/>
      <c r="D72" s="4" t="s">
        <v>14</v>
      </c>
      <c r="E72" s="4">
        <v>4</v>
      </c>
      <c r="F72" s="7">
        <f t="shared" si="29"/>
        <v>0</v>
      </c>
      <c r="G72" s="8">
        <f t="shared" si="48"/>
        <v>0</v>
      </c>
      <c r="H72" s="7">
        <f t="shared" si="31"/>
        <v>0</v>
      </c>
      <c r="I72" s="8">
        <f t="shared" si="50"/>
        <v>0</v>
      </c>
      <c r="J72" s="8">
        <f t="shared" si="51"/>
        <v>0</v>
      </c>
      <c r="K72" s="8">
        <f t="shared" si="52"/>
        <v>0</v>
      </c>
    </row>
    <row r="73" spans="1:11" ht="15">
      <c r="A73" s="3">
        <v>6</v>
      </c>
      <c r="B73" s="31" t="s">
        <v>84</v>
      </c>
      <c r="C73" s="31"/>
      <c r="D73" s="11" t="s">
        <v>14</v>
      </c>
      <c r="E73" s="11">
        <v>2</v>
      </c>
      <c r="F73" s="7">
        <f t="shared" si="29"/>
        <v>0</v>
      </c>
      <c r="G73" s="8">
        <f t="shared" si="48"/>
        <v>0</v>
      </c>
      <c r="H73" s="7">
        <f t="shared" si="31"/>
        <v>0</v>
      </c>
      <c r="I73" s="8">
        <f t="shared" si="50"/>
        <v>0</v>
      </c>
      <c r="J73" s="8">
        <f t="shared" si="51"/>
        <v>0</v>
      </c>
      <c r="K73" s="8">
        <f t="shared" si="52"/>
        <v>0</v>
      </c>
    </row>
    <row r="74" spans="1:11" ht="15">
      <c r="A74" s="3">
        <v>7</v>
      </c>
      <c r="B74" s="31" t="s">
        <v>85</v>
      </c>
      <c r="C74" s="31"/>
      <c r="D74" s="11" t="s">
        <v>14</v>
      </c>
      <c r="E74" s="11">
        <v>2</v>
      </c>
      <c r="F74" s="7">
        <f t="shared" si="29"/>
        <v>0</v>
      </c>
      <c r="G74" s="8">
        <f t="shared" si="48"/>
        <v>0</v>
      </c>
      <c r="H74" s="7">
        <f t="shared" si="31"/>
        <v>0</v>
      </c>
      <c r="I74" s="8">
        <f t="shared" si="50"/>
        <v>0</v>
      </c>
      <c r="J74" s="8">
        <f t="shared" si="51"/>
        <v>0</v>
      </c>
      <c r="K74" s="8">
        <f t="shared" si="52"/>
        <v>0</v>
      </c>
    </row>
    <row r="75" spans="1:11" ht="15">
      <c r="A75" s="3">
        <v>8</v>
      </c>
      <c r="B75" s="29" t="s">
        <v>86</v>
      </c>
      <c r="C75" s="29"/>
      <c r="D75" s="4" t="s">
        <v>64</v>
      </c>
      <c r="E75" s="4">
        <v>4</v>
      </c>
      <c r="F75" s="7">
        <f t="shared" si="29"/>
        <v>0</v>
      </c>
      <c r="G75" s="8">
        <f t="shared" si="48"/>
        <v>0</v>
      </c>
      <c r="H75" s="7">
        <f t="shared" si="31"/>
        <v>0</v>
      </c>
      <c r="I75" s="8">
        <f t="shared" si="50"/>
        <v>0</v>
      </c>
      <c r="J75" s="8">
        <f t="shared" si="51"/>
        <v>0</v>
      </c>
      <c r="K75" s="8">
        <f t="shared" si="52"/>
        <v>0</v>
      </c>
    </row>
    <row r="76" spans="1:11" ht="15">
      <c r="A76" s="3"/>
      <c r="B76" s="28" t="s">
        <v>87</v>
      </c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5">
      <c r="A77" s="10">
        <v>1</v>
      </c>
      <c r="B77" s="31" t="s">
        <v>88</v>
      </c>
      <c r="C77" s="31"/>
      <c r="D77" s="11" t="s">
        <v>14</v>
      </c>
      <c r="E77" s="11">
        <v>2</v>
      </c>
      <c r="F77" s="7">
        <f aca="true" t="shared" si="53" ref="F77:F87">G77/6*5</f>
        <v>0</v>
      </c>
      <c r="G77" s="8">
        <f aca="true" t="shared" si="54" ref="G77:G87">AB77</f>
        <v>0</v>
      </c>
      <c r="H77" s="7">
        <f aca="true" t="shared" si="55" ref="H77:H87">I77/6*5</f>
        <v>0</v>
      </c>
      <c r="I77" s="8">
        <f aca="true" t="shared" si="56" ref="I77:I87">V77</f>
        <v>0</v>
      </c>
      <c r="J77" s="8">
        <f aca="true" t="shared" si="57" ref="J77:J87">(F77+H77)*E77</f>
        <v>0</v>
      </c>
      <c r="K77" s="8">
        <f aca="true" t="shared" si="58" ref="K77:K87">(G77+I77)*E77</f>
        <v>0</v>
      </c>
    </row>
    <row r="78" spans="1:11" ht="15">
      <c r="A78" s="10">
        <v>2</v>
      </c>
      <c r="B78" s="31" t="s">
        <v>89</v>
      </c>
      <c r="C78" s="31"/>
      <c r="D78" s="11" t="s">
        <v>14</v>
      </c>
      <c r="E78" s="11">
        <v>6</v>
      </c>
      <c r="F78" s="7">
        <f t="shared" si="53"/>
        <v>0</v>
      </c>
      <c r="G78" s="8">
        <f t="shared" si="54"/>
        <v>0</v>
      </c>
      <c r="H78" s="7">
        <f t="shared" si="55"/>
        <v>0</v>
      </c>
      <c r="I78" s="8">
        <f t="shared" si="56"/>
        <v>0</v>
      </c>
      <c r="J78" s="8">
        <f t="shared" si="57"/>
        <v>0</v>
      </c>
      <c r="K78" s="8">
        <f t="shared" si="58"/>
        <v>0</v>
      </c>
    </row>
    <row r="79" spans="1:11" ht="15">
      <c r="A79" s="10">
        <v>3</v>
      </c>
      <c r="B79" s="31" t="s">
        <v>90</v>
      </c>
      <c r="C79" s="31"/>
      <c r="D79" s="11" t="s">
        <v>14</v>
      </c>
      <c r="E79" s="11">
        <v>6</v>
      </c>
      <c r="F79" s="7">
        <f t="shared" si="53"/>
        <v>0</v>
      </c>
      <c r="G79" s="8">
        <f t="shared" si="54"/>
        <v>0</v>
      </c>
      <c r="H79" s="7">
        <f t="shared" si="55"/>
        <v>0</v>
      </c>
      <c r="I79" s="8">
        <f t="shared" si="56"/>
        <v>0</v>
      </c>
      <c r="J79" s="8">
        <f t="shared" si="57"/>
        <v>0</v>
      </c>
      <c r="K79" s="8">
        <f t="shared" si="58"/>
        <v>0</v>
      </c>
    </row>
    <row r="80" spans="1:11" ht="15">
      <c r="A80" s="10">
        <v>4</v>
      </c>
      <c r="B80" s="31" t="s">
        <v>91</v>
      </c>
      <c r="C80" s="31"/>
      <c r="D80" s="11" t="s">
        <v>14</v>
      </c>
      <c r="E80" s="11">
        <v>2</v>
      </c>
      <c r="F80" s="7">
        <f t="shared" si="53"/>
        <v>0</v>
      </c>
      <c r="G80" s="8">
        <f t="shared" si="54"/>
        <v>0</v>
      </c>
      <c r="H80" s="7">
        <f t="shared" si="55"/>
        <v>0</v>
      </c>
      <c r="I80" s="8">
        <f t="shared" si="56"/>
        <v>0</v>
      </c>
      <c r="J80" s="8">
        <f t="shared" si="57"/>
        <v>0</v>
      </c>
      <c r="K80" s="8">
        <f t="shared" si="58"/>
        <v>0</v>
      </c>
    </row>
    <row r="81" spans="1:11" ht="15">
      <c r="A81" s="10">
        <v>5</v>
      </c>
      <c r="B81" s="31" t="s">
        <v>92</v>
      </c>
      <c r="C81" s="31"/>
      <c r="D81" s="11" t="s">
        <v>14</v>
      </c>
      <c r="E81" s="11">
        <v>6</v>
      </c>
      <c r="F81" s="7">
        <f t="shared" si="53"/>
        <v>0</v>
      </c>
      <c r="G81" s="8">
        <f t="shared" si="54"/>
        <v>0</v>
      </c>
      <c r="H81" s="7">
        <f t="shared" si="55"/>
        <v>0</v>
      </c>
      <c r="I81" s="8">
        <f t="shared" si="56"/>
        <v>0</v>
      </c>
      <c r="J81" s="8">
        <f t="shared" si="57"/>
        <v>0</v>
      </c>
      <c r="K81" s="8">
        <f t="shared" si="58"/>
        <v>0</v>
      </c>
    </row>
    <row r="82" spans="1:11" ht="15">
      <c r="A82" s="10">
        <v>6</v>
      </c>
      <c r="B82" s="31" t="s">
        <v>93</v>
      </c>
      <c r="C82" s="31"/>
      <c r="D82" s="11" t="s">
        <v>18</v>
      </c>
      <c r="E82" s="11">
        <v>4</v>
      </c>
      <c r="F82" s="7">
        <f t="shared" si="53"/>
        <v>0</v>
      </c>
      <c r="G82" s="8">
        <f t="shared" si="54"/>
        <v>0</v>
      </c>
      <c r="H82" s="7">
        <f t="shared" si="55"/>
        <v>0</v>
      </c>
      <c r="I82" s="8">
        <f t="shared" si="56"/>
        <v>0</v>
      </c>
      <c r="J82" s="8">
        <f t="shared" si="57"/>
        <v>0</v>
      </c>
      <c r="K82" s="8">
        <f t="shared" si="58"/>
        <v>0</v>
      </c>
    </row>
    <row r="83" spans="1:11" ht="15">
      <c r="A83" s="10">
        <v>7</v>
      </c>
      <c r="B83" s="31" t="s">
        <v>94</v>
      </c>
      <c r="C83" s="31"/>
      <c r="D83" s="11" t="s">
        <v>14</v>
      </c>
      <c r="E83" s="11">
        <v>2</v>
      </c>
      <c r="F83" s="7">
        <f t="shared" si="53"/>
        <v>0</v>
      </c>
      <c r="G83" s="8">
        <f t="shared" si="54"/>
        <v>0</v>
      </c>
      <c r="H83" s="7">
        <f t="shared" si="55"/>
        <v>0</v>
      </c>
      <c r="I83" s="8">
        <f t="shared" si="56"/>
        <v>0</v>
      </c>
      <c r="J83" s="8">
        <f t="shared" si="57"/>
        <v>0</v>
      </c>
      <c r="K83" s="8">
        <f t="shared" si="58"/>
        <v>0</v>
      </c>
    </row>
    <row r="84" spans="1:11" ht="15">
      <c r="A84" s="10">
        <v>8</v>
      </c>
      <c r="B84" s="29" t="s">
        <v>95</v>
      </c>
      <c r="C84" s="29"/>
      <c r="D84" s="4" t="s">
        <v>18</v>
      </c>
      <c r="E84" s="4">
        <v>4</v>
      </c>
      <c r="F84" s="7">
        <f t="shared" si="53"/>
        <v>0</v>
      </c>
      <c r="G84" s="8">
        <f t="shared" si="54"/>
        <v>0</v>
      </c>
      <c r="H84" s="7">
        <f t="shared" si="55"/>
        <v>0</v>
      </c>
      <c r="I84" s="8">
        <f t="shared" si="56"/>
        <v>0</v>
      </c>
      <c r="J84" s="8">
        <f t="shared" si="57"/>
        <v>0</v>
      </c>
      <c r="K84" s="8">
        <f t="shared" si="58"/>
        <v>0</v>
      </c>
    </row>
    <row r="85" spans="1:11" ht="15">
      <c r="A85" s="10">
        <v>9</v>
      </c>
      <c r="B85" s="29" t="s">
        <v>96</v>
      </c>
      <c r="C85" s="29"/>
      <c r="D85" s="4" t="s">
        <v>18</v>
      </c>
      <c r="E85" s="4">
        <v>2</v>
      </c>
      <c r="F85" s="7">
        <f t="shared" si="53"/>
        <v>0</v>
      </c>
      <c r="G85" s="8">
        <f t="shared" si="54"/>
        <v>0</v>
      </c>
      <c r="H85" s="7">
        <f t="shared" si="55"/>
        <v>0</v>
      </c>
      <c r="I85" s="8">
        <f t="shared" si="56"/>
        <v>0</v>
      </c>
      <c r="J85" s="8">
        <f t="shared" si="57"/>
        <v>0</v>
      </c>
      <c r="K85" s="8">
        <f t="shared" si="58"/>
        <v>0</v>
      </c>
    </row>
    <row r="86" spans="1:11" ht="15">
      <c r="A86" s="10">
        <v>10</v>
      </c>
      <c r="B86" s="29" t="s">
        <v>97</v>
      </c>
      <c r="C86" s="29"/>
      <c r="D86" s="4" t="s">
        <v>14</v>
      </c>
      <c r="E86" s="4">
        <v>1</v>
      </c>
      <c r="F86" s="7">
        <f t="shared" si="53"/>
        <v>0</v>
      </c>
      <c r="G86" s="8">
        <f t="shared" si="54"/>
        <v>0</v>
      </c>
      <c r="H86" s="7">
        <f t="shared" si="55"/>
        <v>0</v>
      </c>
      <c r="I86" s="8">
        <f t="shared" si="56"/>
        <v>0</v>
      </c>
      <c r="J86" s="8">
        <f t="shared" si="57"/>
        <v>0</v>
      </c>
      <c r="K86" s="8">
        <f t="shared" si="58"/>
        <v>0</v>
      </c>
    </row>
    <row r="87" spans="1:11" ht="15">
      <c r="A87" s="10">
        <v>11</v>
      </c>
      <c r="B87" s="29" t="s">
        <v>98</v>
      </c>
      <c r="C87" s="29"/>
      <c r="D87" s="4" t="s">
        <v>64</v>
      </c>
      <c r="E87" s="4">
        <v>2</v>
      </c>
      <c r="F87" s="7">
        <f t="shared" si="53"/>
        <v>0</v>
      </c>
      <c r="G87" s="8">
        <f t="shared" si="54"/>
        <v>0</v>
      </c>
      <c r="H87" s="7">
        <f t="shared" si="55"/>
        <v>0</v>
      </c>
      <c r="I87" s="8">
        <f t="shared" si="56"/>
        <v>0</v>
      </c>
      <c r="J87" s="8">
        <f t="shared" si="57"/>
        <v>0</v>
      </c>
      <c r="K87" s="8">
        <f t="shared" si="58"/>
        <v>0</v>
      </c>
    </row>
    <row r="88" spans="1:11" ht="15">
      <c r="A88" s="28" t="s">
        <v>99</v>
      </c>
      <c r="B88" s="32"/>
      <c r="C88" s="32"/>
      <c r="D88" s="32"/>
      <c r="E88" s="33"/>
      <c r="F88" s="33"/>
      <c r="G88" s="33"/>
      <c r="H88" s="33"/>
      <c r="I88" s="33"/>
      <c r="J88" s="33"/>
      <c r="K88" s="33"/>
    </row>
    <row r="89" spans="1:11" ht="15">
      <c r="A89" s="3">
        <v>1</v>
      </c>
      <c r="B89" s="30" t="s">
        <v>100</v>
      </c>
      <c r="C89" s="30"/>
      <c r="D89" s="4" t="s">
        <v>14</v>
      </c>
      <c r="E89" s="4">
        <v>2</v>
      </c>
      <c r="F89" s="7">
        <f aca="true" t="shared" si="59" ref="F89:F94">G89/6*5</f>
        <v>0</v>
      </c>
      <c r="G89" s="8">
        <f aca="true" t="shared" si="60" ref="G89:G94">AB89</f>
        <v>0</v>
      </c>
      <c r="H89" s="7">
        <f aca="true" t="shared" si="61" ref="H89:H94">I89/6*5</f>
        <v>0</v>
      </c>
      <c r="I89" s="8">
        <f aca="true" t="shared" si="62" ref="I89:I94">V89</f>
        <v>0</v>
      </c>
      <c r="J89" s="8">
        <f aca="true" t="shared" si="63" ref="J89:J94">(F89+H89)*E89</f>
        <v>0</v>
      </c>
      <c r="K89" s="8">
        <f aca="true" t="shared" si="64" ref="K89:K94">(G89+I89)*E89</f>
        <v>0</v>
      </c>
    </row>
    <row r="90" spans="1:11" ht="15">
      <c r="A90" s="3">
        <v>2</v>
      </c>
      <c r="B90" s="30" t="s">
        <v>101</v>
      </c>
      <c r="C90" s="30"/>
      <c r="D90" s="4" t="s">
        <v>14</v>
      </c>
      <c r="E90" s="4">
        <v>2</v>
      </c>
      <c r="F90" s="7">
        <f t="shared" si="59"/>
        <v>0</v>
      </c>
      <c r="G90" s="8">
        <f t="shared" si="60"/>
        <v>0</v>
      </c>
      <c r="H90" s="7">
        <f t="shared" si="61"/>
        <v>0</v>
      </c>
      <c r="I90" s="8">
        <f t="shared" si="62"/>
        <v>0</v>
      </c>
      <c r="J90" s="8">
        <f t="shared" si="63"/>
        <v>0</v>
      </c>
      <c r="K90" s="8">
        <f t="shared" si="64"/>
        <v>0</v>
      </c>
    </row>
    <row r="91" spans="1:11" ht="15">
      <c r="A91" s="3">
        <v>3</v>
      </c>
      <c r="B91" s="30" t="s">
        <v>102</v>
      </c>
      <c r="C91" s="30"/>
      <c r="D91" s="4" t="s">
        <v>14</v>
      </c>
      <c r="E91" s="4">
        <v>2</v>
      </c>
      <c r="F91" s="7">
        <f t="shared" si="59"/>
        <v>0</v>
      </c>
      <c r="G91" s="8">
        <f t="shared" si="60"/>
        <v>0</v>
      </c>
      <c r="H91" s="7">
        <f t="shared" si="61"/>
        <v>0</v>
      </c>
      <c r="I91" s="8">
        <f t="shared" si="62"/>
        <v>0</v>
      </c>
      <c r="J91" s="8">
        <f t="shared" si="63"/>
        <v>0</v>
      </c>
      <c r="K91" s="8">
        <f t="shared" si="64"/>
        <v>0</v>
      </c>
    </row>
    <row r="92" spans="1:11" ht="15">
      <c r="A92" s="3">
        <v>4</v>
      </c>
      <c r="B92" s="30" t="s">
        <v>103</v>
      </c>
      <c r="C92" s="30"/>
      <c r="D92" s="4" t="s">
        <v>14</v>
      </c>
      <c r="E92" s="4">
        <v>2</v>
      </c>
      <c r="F92" s="7">
        <f t="shared" si="59"/>
        <v>0</v>
      </c>
      <c r="G92" s="8">
        <f t="shared" si="60"/>
        <v>0</v>
      </c>
      <c r="H92" s="7">
        <f t="shared" si="61"/>
        <v>0</v>
      </c>
      <c r="I92" s="8">
        <f t="shared" si="62"/>
        <v>0</v>
      </c>
      <c r="J92" s="8">
        <f t="shared" si="63"/>
        <v>0</v>
      </c>
      <c r="K92" s="8">
        <f t="shared" si="64"/>
        <v>0</v>
      </c>
    </row>
    <row r="93" spans="1:11" ht="15">
      <c r="A93" s="3">
        <v>5</v>
      </c>
      <c r="B93" s="30" t="s">
        <v>104</v>
      </c>
      <c r="C93" s="30"/>
      <c r="D93" s="4" t="s">
        <v>14</v>
      </c>
      <c r="E93" s="4">
        <v>2</v>
      </c>
      <c r="F93" s="7">
        <f t="shared" si="59"/>
        <v>0</v>
      </c>
      <c r="G93" s="8">
        <f t="shared" si="60"/>
        <v>0</v>
      </c>
      <c r="H93" s="7">
        <f t="shared" si="61"/>
        <v>0</v>
      </c>
      <c r="I93" s="8">
        <f t="shared" si="62"/>
        <v>0</v>
      </c>
      <c r="J93" s="8">
        <f t="shared" si="63"/>
        <v>0</v>
      </c>
      <c r="K93" s="8">
        <f t="shared" si="64"/>
        <v>0</v>
      </c>
    </row>
    <row r="94" spans="1:11" ht="15">
      <c r="A94" s="3">
        <v>6</v>
      </c>
      <c r="B94" s="30" t="s">
        <v>105</v>
      </c>
      <c r="C94" s="30"/>
      <c r="D94" s="4" t="s">
        <v>14</v>
      </c>
      <c r="E94" s="4">
        <v>4</v>
      </c>
      <c r="F94" s="7">
        <f t="shared" si="59"/>
        <v>0</v>
      </c>
      <c r="G94" s="8">
        <f t="shared" si="60"/>
        <v>0</v>
      </c>
      <c r="H94" s="7">
        <f t="shared" si="61"/>
        <v>0</v>
      </c>
      <c r="I94" s="8">
        <f t="shared" si="62"/>
        <v>0</v>
      </c>
      <c r="J94" s="8">
        <f t="shared" si="63"/>
        <v>0</v>
      </c>
      <c r="K94" s="8">
        <f t="shared" si="64"/>
        <v>0</v>
      </c>
    </row>
    <row r="95" spans="1:11" ht="15">
      <c r="A95" s="3"/>
      <c r="B95" s="28" t="s">
        <v>106</v>
      </c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55.2">
      <c r="A96" s="5" t="s">
        <v>2</v>
      </c>
      <c r="B96" s="28" t="s">
        <v>3</v>
      </c>
      <c r="C96" s="28"/>
      <c r="D96" s="5" t="s">
        <v>4</v>
      </c>
      <c r="E96" s="6" t="s">
        <v>107</v>
      </c>
      <c r="F96" s="6" t="s">
        <v>6</v>
      </c>
      <c r="G96" s="6" t="s">
        <v>7</v>
      </c>
      <c r="H96" s="6" t="s">
        <v>8</v>
      </c>
      <c r="I96" s="6" t="s">
        <v>9</v>
      </c>
      <c r="J96" s="6" t="s">
        <v>10</v>
      </c>
      <c r="K96" s="6" t="s">
        <v>11</v>
      </c>
    </row>
    <row r="97" spans="1:11" ht="15">
      <c r="A97" s="3"/>
      <c r="B97" s="28" t="s">
        <v>108</v>
      </c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5">
      <c r="A98" s="3">
        <v>1</v>
      </c>
      <c r="B98" s="29" t="s">
        <v>13</v>
      </c>
      <c r="C98" s="29"/>
      <c r="D98" s="4" t="s">
        <v>14</v>
      </c>
      <c r="E98" s="4">
        <v>2</v>
      </c>
      <c r="F98" s="7">
        <f aca="true" t="shared" si="65" ref="F98:F101">G98/6*5</f>
        <v>0</v>
      </c>
      <c r="G98" s="8">
        <f aca="true" t="shared" si="66" ref="G98:G101">AB98</f>
        <v>0</v>
      </c>
      <c r="H98" s="7">
        <f aca="true" t="shared" si="67" ref="H98:H101">I98/6*5</f>
        <v>0</v>
      </c>
      <c r="I98" s="8">
        <f aca="true" t="shared" si="68" ref="I98:I101">V98</f>
        <v>0</v>
      </c>
      <c r="J98" s="8">
        <f aca="true" t="shared" si="69" ref="J98:J101">(F98+H98)*E98</f>
        <v>0</v>
      </c>
      <c r="K98" s="8">
        <f aca="true" t="shared" si="70" ref="K98:K101">(G98+I98)*E98</f>
        <v>0</v>
      </c>
    </row>
    <row r="99" spans="1:11" ht="15">
      <c r="A99" s="3">
        <v>2</v>
      </c>
      <c r="B99" s="29" t="s">
        <v>15</v>
      </c>
      <c r="C99" s="29"/>
      <c r="D99" s="4" t="s">
        <v>14</v>
      </c>
      <c r="E99" s="4">
        <v>2</v>
      </c>
      <c r="F99" s="7">
        <f t="shared" si="65"/>
        <v>0</v>
      </c>
      <c r="G99" s="8">
        <f t="shared" si="66"/>
        <v>0</v>
      </c>
      <c r="H99" s="7">
        <f t="shared" si="67"/>
        <v>0</v>
      </c>
      <c r="I99" s="8">
        <f t="shared" si="68"/>
        <v>0</v>
      </c>
      <c r="J99" s="8">
        <f t="shared" si="69"/>
        <v>0</v>
      </c>
      <c r="K99" s="8">
        <f t="shared" si="70"/>
        <v>0</v>
      </c>
    </row>
    <row r="100" spans="1:11" ht="15">
      <c r="A100" s="3">
        <v>3</v>
      </c>
      <c r="B100" s="29" t="s">
        <v>16</v>
      </c>
      <c r="C100" s="29"/>
      <c r="D100" s="4" t="s">
        <v>14</v>
      </c>
      <c r="E100" s="4">
        <v>1</v>
      </c>
      <c r="F100" s="7">
        <f t="shared" si="65"/>
        <v>0</v>
      </c>
      <c r="G100" s="8">
        <f t="shared" si="66"/>
        <v>0</v>
      </c>
      <c r="H100" s="7">
        <f t="shared" si="67"/>
        <v>0</v>
      </c>
      <c r="I100" s="8">
        <f t="shared" si="68"/>
        <v>0</v>
      </c>
      <c r="J100" s="8">
        <f t="shared" si="69"/>
        <v>0</v>
      </c>
      <c r="K100" s="8">
        <f t="shared" si="70"/>
        <v>0</v>
      </c>
    </row>
    <row r="101" spans="1:11" ht="15">
      <c r="A101" s="3">
        <v>4</v>
      </c>
      <c r="B101" s="29" t="s">
        <v>17</v>
      </c>
      <c r="C101" s="29"/>
      <c r="D101" s="4" t="s">
        <v>18</v>
      </c>
      <c r="E101" s="4">
        <v>1</v>
      </c>
      <c r="F101" s="7">
        <f t="shared" si="65"/>
        <v>0</v>
      </c>
      <c r="G101" s="8">
        <f t="shared" si="66"/>
        <v>0</v>
      </c>
      <c r="H101" s="7">
        <f t="shared" si="67"/>
        <v>0</v>
      </c>
      <c r="I101" s="8">
        <f t="shared" si="68"/>
        <v>0</v>
      </c>
      <c r="J101" s="8">
        <f t="shared" si="69"/>
        <v>0</v>
      </c>
      <c r="K101" s="8">
        <f t="shared" si="70"/>
        <v>0</v>
      </c>
    </row>
    <row r="102" spans="1:11" ht="15">
      <c r="A102" s="3"/>
      <c r="B102" s="28" t="s">
        <v>109</v>
      </c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5">
      <c r="A103" s="3">
        <v>1</v>
      </c>
      <c r="B103" s="31" t="s">
        <v>20</v>
      </c>
      <c r="C103" s="31"/>
      <c r="D103" s="4" t="s">
        <v>14</v>
      </c>
      <c r="E103" s="4">
        <v>1</v>
      </c>
      <c r="F103" s="7">
        <f aca="true" t="shared" si="71" ref="F103:F107">G103/6*5</f>
        <v>0</v>
      </c>
      <c r="G103" s="8">
        <f aca="true" t="shared" si="72" ref="G103:G107">AB103</f>
        <v>0</v>
      </c>
      <c r="H103" s="7">
        <f aca="true" t="shared" si="73" ref="H103:H107">I103/6*5</f>
        <v>0</v>
      </c>
      <c r="I103" s="8">
        <f aca="true" t="shared" si="74" ref="I103:I107">V103</f>
        <v>0</v>
      </c>
      <c r="J103" s="8">
        <f aca="true" t="shared" si="75" ref="J103:J107">(F103+H103)*E103</f>
        <v>0</v>
      </c>
      <c r="K103" s="8">
        <f aca="true" t="shared" si="76" ref="K103:K107">(G103+I103)*E103</f>
        <v>0</v>
      </c>
    </row>
    <row r="104" spans="1:11" ht="15">
      <c r="A104" s="3">
        <v>2</v>
      </c>
      <c r="B104" s="29" t="s">
        <v>21</v>
      </c>
      <c r="C104" s="29"/>
      <c r="D104" s="4" t="s">
        <v>14</v>
      </c>
      <c r="E104" s="4">
        <v>2</v>
      </c>
      <c r="F104" s="7">
        <f t="shared" si="71"/>
        <v>0</v>
      </c>
      <c r="G104" s="8">
        <f t="shared" si="72"/>
        <v>0</v>
      </c>
      <c r="H104" s="7">
        <f t="shared" si="73"/>
        <v>0</v>
      </c>
      <c r="I104" s="8">
        <f t="shared" si="74"/>
        <v>0</v>
      </c>
      <c r="J104" s="8">
        <f t="shared" si="75"/>
        <v>0</v>
      </c>
      <c r="K104" s="8">
        <f t="shared" si="76"/>
        <v>0</v>
      </c>
    </row>
    <row r="105" spans="1:11" ht="15">
      <c r="A105" s="3">
        <v>3</v>
      </c>
      <c r="B105" s="29" t="s">
        <v>22</v>
      </c>
      <c r="C105" s="29"/>
      <c r="D105" s="4" t="s">
        <v>18</v>
      </c>
      <c r="E105" s="4">
        <v>1</v>
      </c>
      <c r="F105" s="7">
        <f t="shared" si="71"/>
        <v>0</v>
      </c>
      <c r="G105" s="8">
        <f t="shared" si="72"/>
        <v>0</v>
      </c>
      <c r="H105" s="7">
        <f t="shared" si="73"/>
        <v>0</v>
      </c>
      <c r="I105" s="8">
        <f t="shared" si="74"/>
        <v>0</v>
      </c>
      <c r="J105" s="8">
        <f t="shared" si="75"/>
        <v>0</v>
      </c>
      <c r="K105" s="8">
        <f t="shared" si="76"/>
        <v>0</v>
      </c>
    </row>
    <row r="106" spans="1:11" ht="15">
      <c r="A106" s="3">
        <v>4</v>
      </c>
      <c r="B106" s="29" t="s">
        <v>23</v>
      </c>
      <c r="C106" s="29"/>
      <c r="D106" s="4" t="s">
        <v>14</v>
      </c>
      <c r="E106" s="4">
        <v>2</v>
      </c>
      <c r="F106" s="7">
        <f t="shared" si="71"/>
        <v>0</v>
      </c>
      <c r="G106" s="8">
        <f t="shared" si="72"/>
        <v>0</v>
      </c>
      <c r="H106" s="7">
        <f t="shared" si="73"/>
        <v>0</v>
      </c>
      <c r="I106" s="8">
        <f t="shared" si="74"/>
        <v>0</v>
      </c>
      <c r="J106" s="8">
        <f t="shared" si="75"/>
        <v>0</v>
      </c>
      <c r="K106" s="8">
        <f t="shared" si="76"/>
        <v>0</v>
      </c>
    </row>
    <row r="107" spans="1:11" ht="15">
      <c r="A107" s="3">
        <v>5</v>
      </c>
      <c r="B107" s="29" t="s">
        <v>24</v>
      </c>
      <c r="C107" s="29"/>
      <c r="D107" s="4" t="s">
        <v>14</v>
      </c>
      <c r="E107" s="4">
        <v>6</v>
      </c>
      <c r="F107" s="7">
        <f t="shared" si="71"/>
        <v>0</v>
      </c>
      <c r="G107" s="8">
        <f t="shared" si="72"/>
        <v>0</v>
      </c>
      <c r="H107" s="7">
        <f t="shared" si="73"/>
        <v>0</v>
      </c>
      <c r="I107" s="8">
        <f t="shared" si="74"/>
        <v>0</v>
      </c>
      <c r="J107" s="8">
        <f t="shared" si="75"/>
        <v>0</v>
      </c>
      <c r="K107" s="8">
        <f t="shared" si="76"/>
        <v>0</v>
      </c>
    </row>
    <row r="108" spans="1:11" ht="15">
      <c r="A108" s="3"/>
      <c r="B108" s="28" t="s">
        <v>25</v>
      </c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5">
      <c r="A109" s="3">
        <v>1</v>
      </c>
      <c r="B109" s="29" t="s">
        <v>26</v>
      </c>
      <c r="C109" s="29"/>
      <c r="D109" s="4" t="s">
        <v>14</v>
      </c>
      <c r="E109" s="4">
        <v>2</v>
      </c>
      <c r="F109" s="7">
        <f aca="true" t="shared" si="77" ref="F109:F110">G109/6*5</f>
        <v>0</v>
      </c>
      <c r="G109" s="8">
        <f aca="true" t="shared" si="78" ref="G109:G110">AB109</f>
        <v>0</v>
      </c>
      <c r="H109" s="7">
        <f aca="true" t="shared" si="79" ref="H109:H110">I109/6*5</f>
        <v>0</v>
      </c>
      <c r="I109" s="8">
        <f aca="true" t="shared" si="80" ref="I109:I110">V109</f>
        <v>0</v>
      </c>
      <c r="J109" s="8">
        <f aca="true" t="shared" si="81" ref="J109:J110">(F109+H109)*E109</f>
        <v>0</v>
      </c>
      <c r="K109" s="8">
        <f aca="true" t="shared" si="82" ref="K109:K110">(G109+I109)*E109</f>
        <v>0</v>
      </c>
    </row>
    <row r="110" spans="1:11" ht="15">
      <c r="A110" s="3">
        <v>2</v>
      </c>
      <c r="B110" s="29" t="s">
        <v>27</v>
      </c>
      <c r="C110" s="29"/>
      <c r="D110" s="4" t="s">
        <v>14</v>
      </c>
      <c r="E110" s="4">
        <v>64</v>
      </c>
      <c r="F110" s="7">
        <f t="shared" si="77"/>
        <v>0</v>
      </c>
      <c r="G110" s="8">
        <f t="shared" si="78"/>
        <v>0</v>
      </c>
      <c r="H110" s="7">
        <f t="shared" si="79"/>
        <v>0</v>
      </c>
      <c r="I110" s="8">
        <f t="shared" si="80"/>
        <v>0</v>
      </c>
      <c r="J110" s="8">
        <f t="shared" si="81"/>
        <v>0</v>
      </c>
      <c r="K110" s="8">
        <f t="shared" si="82"/>
        <v>0</v>
      </c>
    </row>
    <row r="111" spans="1:11" ht="15">
      <c r="A111" s="3"/>
      <c r="B111" s="28" t="s">
        <v>110</v>
      </c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5">
      <c r="A112" s="3">
        <v>1</v>
      </c>
      <c r="B112" s="30" t="s">
        <v>111</v>
      </c>
      <c r="C112" s="30"/>
      <c r="D112" s="9" t="s">
        <v>14</v>
      </c>
      <c r="E112" s="4">
        <v>4</v>
      </c>
      <c r="F112" s="7">
        <f aca="true" t="shared" si="83" ref="F112:F114">G112/6*5</f>
        <v>0</v>
      </c>
      <c r="G112" s="8">
        <f aca="true" t="shared" si="84" ref="G112:G114">AB112</f>
        <v>0</v>
      </c>
      <c r="H112" s="7">
        <f aca="true" t="shared" si="85" ref="H112:H114">I112/6*5</f>
        <v>0</v>
      </c>
      <c r="I112" s="8">
        <f aca="true" t="shared" si="86" ref="I112:I114">V112</f>
        <v>0</v>
      </c>
      <c r="J112" s="8">
        <f aca="true" t="shared" si="87" ref="J112:J114">(F112+H112)*E112</f>
        <v>0</v>
      </c>
      <c r="K112" s="8">
        <f aca="true" t="shared" si="88" ref="K112:K114">(G112+I112)*E112</f>
        <v>0</v>
      </c>
    </row>
    <row r="113" spans="1:11" ht="15">
      <c r="A113" s="3">
        <v>2</v>
      </c>
      <c r="B113" s="29" t="s">
        <v>31</v>
      </c>
      <c r="C113" s="29"/>
      <c r="D113" s="4" t="s">
        <v>14</v>
      </c>
      <c r="E113" s="4">
        <v>64</v>
      </c>
      <c r="F113" s="7">
        <f t="shared" si="83"/>
        <v>0</v>
      </c>
      <c r="G113" s="8">
        <f t="shared" si="84"/>
        <v>0</v>
      </c>
      <c r="H113" s="7">
        <f t="shared" si="85"/>
        <v>0</v>
      </c>
      <c r="I113" s="8">
        <f t="shared" si="86"/>
        <v>0</v>
      </c>
      <c r="J113" s="8">
        <f t="shared" si="87"/>
        <v>0</v>
      </c>
      <c r="K113" s="8">
        <f t="shared" si="88"/>
        <v>0</v>
      </c>
    </row>
    <row r="114" spans="1:11" ht="15">
      <c r="A114" s="3">
        <v>3</v>
      </c>
      <c r="B114" s="29" t="s">
        <v>32</v>
      </c>
      <c r="C114" s="29"/>
      <c r="D114" s="4" t="s">
        <v>14</v>
      </c>
      <c r="E114" s="4">
        <v>64</v>
      </c>
      <c r="F114" s="7">
        <f t="shared" si="83"/>
        <v>0</v>
      </c>
      <c r="G114" s="8">
        <f t="shared" si="84"/>
        <v>0</v>
      </c>
      <c r="H114" s="7">
        <f t="shared" si="85"/>
        <v>0</v>
      </c>
      <c r="I114" s="8">
        <f t="shared" si="86"/>
        <v>0</v>
      </c>
      <c r="J114" s="8">
        <f t="shared" si="87"/>
        <v>0</v>
      </c>
      <c r="K114" s="8">
        <f t="shared" si="88"/>
        <v>0</v>
      </c>
    </row>
    <row r="115" spans="1:11" ht="15">
      <c r="A115" s="3"/>
      <c r="B115" s="28" t="s">
        <v>33</v>
      </c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5">
      <c r="A116" s="3">
        <v>1</v>
      </c>
      <c r="B116" s="30" t="s">
        <v>34</v>
      </c>
      <c r="C116" s="30"/>
      <c r="D116" s="4" t="s">
        <v>35</v>
      </c>
      <c r="E116" s="9">
        <v>16</v>
      </c>
      <c r="F116" s="7">
        <f aca="true" t="shared" si="89" ref="F116:F122">G116/6*5</f>
        <v>0</v>
      </c>
      <c r="G116" s="8">
        <f aca="true" t="shared" si="90" ref="G116:G122">AB116</f>
        <v>0</v>
      </c>
      <c r="H116" s="7">
        <f aca="true" t="shared" si="91" ref="H116:H122">I116/6*5</f>
        <v>0</v>
      </c>
      <c r="I116" s="8">
        <f aca="true" t="shared" si="92" ref="I116:I122">V116</f>
        <v>0</v>
      </c>
      <c r="J116" s="8">
        <f aca="true" t="shared" si="93" ref="J116:J122">(F116+H116)*E116</f>
        <v>0</v>
      </c>
      <c r="K116" s="8">
        <f aca="true" t="shared" si="94" ref="K116:K122">(G116+I116)*E116</f>
        <v>0</v>
      </c>
    </row>
    <row r="117" spans="1:11" ht="15">
      <c r="A117" s="3">
        <v>2</v>
      </c>
      <c r="B117" s="30" t="s">
        <v>112</v>
      </c>
      <c r="C117" s="30"/>
      <c r="D117" s="4" t="s">
        <v>18</v>
      </c>
      <c r="E117" s="9">
        <v>4</v>
      </c>
      <c r="F117" s="7">
        <f t="shared" si="89"/>
        <v>0</v>
      </c>
      <c r="G117" s="8">
        <f t="shared" si="90"/>
        <v>0</v>
      </c>
      <c r="H117" s="7">
        <f t="shared" si="91"/>
        <v>0</v>
      </c>
      <c r="I117" s="8">
        <f t="shared" si="92"/>
        <v>0</v>
      </c>
      <c r="J117" s="8">
        <f t="shared" si="93"/>
        <v>0</v>
      </c>
      <c r="K117" s="8">
        <f t="shared" si="94"/>
        <v>0</v>
      </c>
    </row>
    <row r="118" spans="1:11" ht="15">
      <c r="A118" s="3">
        <v>3</v>
      </c>
      <c r="B118" s="30" t="s">
        <v>113</v>
      </c>
      <c r="C118" s="30"/>
      <c r="D118" s="4" t="s">
        <v>14</v>
      </c>
      <c r="E118" s="9">
        <v>8</v>
      </c>
      <c r="F118" s="7">
        <f t="shared" si="89"/>
        <v>0</v>
      </c>
      <c r="G118" s="8">
        <f t="shared" si="90"/>
        <v>0</v>
      </c>
      <c r="H118" s="7">
        <f t="shared" si="91"/>
        <v>0</v>
      </c>
      <c r="I118" s="8">
        <f t="shared" si="92"/>
        <v>0</v>
      </c>
      <c r="J118" s="8">
        <f t="shared" si="93"/>
        <v>0</v>
      </c>
      <c r="K118" s="8">
        <f t="shared" si="94"/>
        <v>0</v>
      </c>
    </row>
    <row r="119" spans="1:11" ht="15">
      <c r="A119" s="3">
        <v>4</v>
      </c>
      <c r="B119" s="30" t="s">
        <v>36</v>
      </c>
      <c r="C119" s="30"/>
      <c r="D119" s="4" t="s">
        <v>14</v>
      </c>
      <c r="E119" s="9">
        <v>16</v>
      </c>
      <c r="F119" s="7">
        <f t="shared" si="89"/>
        <v>0</v>
      </c>
      <c r="G119" s="8">
        <f t="shared" si="90"/>
        <v>0</v>
      </c>
      <c r="H119" s="7">
        <f t="shared" si="91"/>
        <v>0</v>
      </c>
      <c r="I119" s="8">
        <f t="shared" si="92"/>
        <v>0</v>
      </c>
      <c r="J119" s="8">
        <f t="shared" si="93"/>
        <v>0</v>
      </c>
      <c r="K119" s="8">
        <f t="shared" si="94"/>
        <v>0</v>
      </c>
    </row>
    <row r="120" spans="1:11" ht="15">
      <c r="A120" s="3">
        <v>5</v>
      </c>
      <c r="B120" s="30" t="s">
        <v>37</v>
      </c>
      <c r="C120" s="30"/>
      <c r="D120" s="4" t="s">
        <v>14</v>
      </c>
      <c r="E120" s="9">
        <v>20</v>
      </c>
      <c r="F120" s="7">
        <f t="shared" si="89"/>
        <v>0</v>
      </c>
      <c r="G120" s="8">
        <f t="shared" si="90"/>
        <v>0</v>
      </c>
      <c r="H120" s="7">
        <f t="shared" si="91"/>
        <v>0</v>
      </c>
      <c r="I120" s="8">
        <f t="shared" si="92"/>
        <v>0</v>
      </c>
      <c r="J120" s="8">
        <f t="shared" si="93"/>
        <v>0</v>
      </c>
      <c r="K120" s="8">
        <f t="shared" si="94"/>
        <v>0</v>
      </c>
    </row>
    <row r="121" spans="1:11" ht="15">
      <c r="A121" s="3">
        <v>6</v>
      </c>
      <c r="B121" s="30" t="s">
        <v>38</v>
      </c>
      <c r="C121" s="30"/>
      <c r="D121" s="4" t="s">
        <v>14</v>
      </c>
      <c r="E121" s="9">
        <v>20</v>
      </c>
      <c r="F121" s="7">
        <f t="shared" si="89"/>
        <v>0</v>
      </c>
      <c r="G121" s="8">
        <f t="shared" si="90"/>
        <v>0</v>
      </c>
      <c r="H121" s="7">
        <f t="shared" si="91"/>
        <v>0</v>
      </c>
      <c r="I121" s="8">
        <f t="shared" si="92"/>
        <v>0</v>
      </c>
      <c r="J121" s="8">
        <f t="shared" si="93"/>
        <v>0</v>
      </c>
      <c r="K121" s="8">
        <f t="shared" si="94"/>
        <v>0</v>
      </c>
    </row>
    <row r="122" spans="1:11" ht="15">
      <c r="A122" s="3">
        <v>7</v>
      </c>
      <c r="B122" s="30" t="s">
        <v>39</v>
      </c>
      <c r="C122" s="30"/>
      <c r="D122" s="4" t="s">
        <v>35</v>
      </c>
      <c r="E122" s="9">
        <v>20</v>
      </c>
      <c r="F122" s="7">
        <f t="shared" si="89"/>
        <v>0</v>
      </c>
      <c r="G122" s="8">
        <f t="shared" si="90"/>
        <v>0</v>
      </c>
      <c r="H122" s="7">
        <f t="shared" si="91"/>
        <v>0</v>
      </c>
      <c r="I122" s="8">
        <f t="shared" si="92"/>
        <v>0</v>
      </c>
      <c r="J122" s="8">
        <f t="shared" si="93"/>
        <v>0</v>
      </c>
      <c r="K122" s="8">
        <f t="shared" si="94"/>
        <v>0</v>
      </c>
    </row>
    <row r="123" spans="1:11" ht="15">
      <c r="A123" s="3"/>
      <c r="B123" s="28" t="s">
        <v>40</v>
      </c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5">
      <c r="A124" s="3">
        <v>1</v>
      </c>
      <c r="B124" s="30" t="s">
        <v>114</v>
      </c>
      <c r="C124" s="30"/>
      <c r="D124" s="4" t="s">
        <v>14</v>
      </c>
      <c r="E124" s="9">
        <v>1</v>
      </c>
      <c r="F124" s="7">
        <f aca="true" t="shared" si="95" ref="F124:F125">G124/6*5</f>
        <v>0</v>
      </c>
      <c r="G124" s="8">
        <f aca="true" t="shared" si="96" ref="G124:G125">AB124</f>
        <v>0</v>
      </c>
      <c r="H124" s="7">
        <f aca="true" t="shared" si="97" ref="H124:H125">I124/6*5</f>
        <v>0</v>
      </c>
      <c r="I124" s="8">
        <f aca="true" t="shared" si="98" ref="I124:I125">V124</f>
        <v>0</v>
      </c>
      <c r="J124" s="8">
        <f aca="true" t="shared" si="99" ref="J124:J125">(F124+H124)*E124</f>
        <v>0</v>
      </c>
      <c r="K124" s="8">
        <f aca="true" t="shared" si="100" ref="K124:K125">(G124+I124)*E124</f>
        <v>0</v>
      </c>
    </row>
    <row r="125" spans="1:11" ht="15">
      <c r="A125" s="3">
        <v>2</v>
      </c>
      <c r="B125" s="30" t="s">
        <v>41</v>
      </c>
      <c r="C125" s="30"/>
      <c r="D125" s="4" t="s">
        <v>14</v>
      </c>
      <c r="E125" s="9">
        <v>8</v>
      </c>
      <c r="F125" s="7">
        <f t="shared" si="95"/>
        <v>0</v>
      </c>
      <c r="G125" s="8">
        <f t="shared" si="96"/>
        <v>0</v>
      </c>
      <c r="H125" s="7">
        <f t="shared" si="97"/>
        <v>0</v>
      </c>
      <c r="I125" s="8">
        <f t="shared" si="98"/>
        <v>0</v>
      </c>
      <c r="J125" s="8">
        <f t="shared" si="99"/>
        <v>0</v>
      </c>
      <c r="K125" s="8">
        <f t="shared" si="100"/>
        <v>0</v>
      </c>
    </row>
    <row r="126" spans="1:11" ht="15">
      <c r="A126" s="3"/>
      <c r="B126" s="28" t="s">
        <v>42</v>
      </c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5">
      <c r="A127" s="3">
        <v>1</v>
      </c>
      <c r="B127" s="29" t="s">
        <v>43</v>
      </c>
      <c r="C127" s="29"/>
      <c r="D127" s="4" t="s">
        <v>14</v>
      </c>
      <c r="E127" s="4">
        <v>6</v>
      </c>
      <c r="F127" s="7">
        <f aca="true" t="shared" si="101" ref="F127:F129">G127/6*5</f>
        <v>0</v>
      </c>
      <c r="G127" s="8">
        <f aca="true" t="shared" si="102" ref="G127:G129">AB127</f>
        <v>0</v>
      </c>
      <c r="H127" s="7">
        <f aca="true" t="shared" si="103" ref="H127:H129">I127/6*5</f>
        <v>0</v>
      </c>
      <c r="I127" s="8">
        <f aca="true" t="shared" si="104" ref="I127:I129">V127</f>
        <v>0</v>
      </c>
      <c r="J127" s="8">
        <f aca="true" t="shared" si="105" ref="J127:J129">(F127+H127)*E127</f>
        <v>0</v>
      </c>
      <c r="K127" s="8">
        <f aca="true" t="shared" si="106" ref="K127:K129">(G127+I127)*E127</f>
        <v>0</v>
      </c>
    </row>
    <row r="128" spans="1:11" ht="15">
      <c r="A128" s="3">
        <v>2</v>
      </c>
      <c r="B128" s="29" t="s">
        <v>44</v>
      </c>
      <c r="C128" s="29"/>
      <c r="D128" s="4" t="s">
        <v>14</v>
      </c>
      <c r="E128" s="4">
        <v>2</v>
      </c>
      <c r="F128" s="7">
        <f t="shared" si="101"/>
        <v>0</v>
      </c>
      <c r="G128" s="8">
        <f t="shared" si="102"/>
        <v>0</v>
      </c>
      <c r="H128" s="7">
        <f t="shared" si="103"/>
        <v>0</v>
      </c>
      <c r="I128" s="8">
        <f t="shared" si="104"/>
        <v>0</v>
      </c>
      <c r="J128" s="8">
        <f t="shared" si="105"/>
        <v>0</v>
      </c>
      <c r="K128" s="8">
        <f t="shared" si="106"/>
        <v>0</v>
      </c>
    </row>
    <row r="129" spans="1:11" ht="15">
      <c r="A129" s="3">
        <v>3</v>
      </c>
      <c r="B129" s="29" t="s">
        <v>45</v>
      </c>
      <c r="C129" s="29"/>
      <c r="D129" s="4" t="s">
        <v>14</v>
      </c>
      <c r="E129" s="4">
        <v>2</v>
      </c>
      <c r="F129" s="7">
        <f t="shared" si="101"/>
        <v>0</v>
      </c>
      <c r="G129" s="8">
        <f t="shared" si="102"/>
        <v>0</v>
      </c>
      <c r="H129" s="7">
        <f t="shared" si="103"/>
        <v>0</v>
      </c>
      <c r="I129" s="8">
        <f t="shared" si="104"/>
        <v>0</v>
      </c>
      <c r="J129" s="8">
        <f t="shared" si="105"/>
        <v>0</v>
      </c>
      <c r="K129" s="8">
        <f t="shared" si="106"/>
        <v>0</v>
      </c>
    </row>
    <row r="130" spans="1:11" ht="15">
      <c r="A130" s="3"/>
      <c r="B130" s="28" t="s">
        <v>46</v>
      </c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5">
      <c r="A131" s="10">
        <v>1</v>
      </c>
      <c r="B131" s="31" t="s">
        <v>48</v>
      </c>
      <c r="C131" s="31"/>
      <c r="D131" s="11" t="s">
        <v>18</v>
      </c>
      <c r="E131" s="11">
        <v>2</v>
      </c>
      <c r="F131" s="7">
        <f aca="true" t="shared" si="107" ref="F131:F134">G131/6*5</f>
        <v>0</v>
      </c>
      <c r="G131" s="8">
        <f aca="true" t="shared" si="108" ref="G131:G134">AB131</f>
        <v>0</v>
      </c>
      <c r="H131" s="7">
        <f aca="true" t="shared" si="109" ref="H131:H134">I131/6*5</f>
        <v>0</v>
      </c>
      <c r="I131" s="8">
        <f aca="true" t="shared" si="110" ref="I131:I134">V131</f>
        <v>0</v>
      </c>
      <c r="J131" s="8">
        <f aca="true" t="shared" si="111" ref="J131:J134">(F131+H131)*E131</f>
        <v>0</v>
      </c>
      <c r="K131" s="8">
        <f aca="true" t="shared" si="112" ref="K131:K134">(G131+I131)*E131</f>
        <v>0</v>
      </c>
    </row>
    <row r="132" spans="1:11" ht="15">
      <c r="A132" s="3">
        <v>2</v>
      </c>
      <c r="B132" s="29" t="s">
        <v>51</v>
      </c>
      <c r="C132" s="29"/>
      <c r="D132" s="4" t="s">
        <v>14</v>
      </c>
      <c r="E132" s="4">
        <v>4</v>
      </c>
      <c r="F132" s="7">
        <f t="shared" si="107"/>
        <v>0</v>
      </c>
      <c r="G132" s="8">
        <f t="shared" si="108"/>
        <v>0</v>
      </c>
      <c r="H132" s="7">
        <f t="shared" si="109"/>
        <v>0</v>
      </c>
      <c r="I132" s="8">
        <f t="shared" si="110"/>
        <v>0</v>
      </c>
      <c r="J132" s="8">
        <f t="shared" si="111"/>
        <v>0</v>
      </c>
      <c r="K132" s="8">
        <f t="shared" si="112"/>
        <v>0</v>
      </c>
    </row>
    <row r="133" spans="1:11" ht="15">
      <c r="A133" s="10">
        <v>3</v>
      </c>
      <c r="B133" s="29" t="s">
        <v>52</v>
      </c>
      <c r="C133" s="29"/>
      <c r="D133" s="4" t="s">
        <v>14</v>
      </c>
      <c r="E133" s="4">
        <v>4</v>
      </c>
      <c r="F133" s="7">
        <f t="shared" si="107"/>
        <v>0</v>
      </c>
      <c r="G133" s="8">
        <f t="shared" si="108"/>
        <v>0</v>
      </c>
      <c r="H133" s="7">
        <f t="shared" si="109"/>
        <v>0</v>
      </c>
      <c r="I133" s="8">
        <f t="shared" si="110"/>
        <v>0</v>
      </c>
      <c r="J133" s="8">
        <f t="shared" si="111"/>
        <v>0</v>
      </c>
      <c r="K133" s="8">
        <f t="shared" si="112"/>
        <v>0</v>
      </c>
    </row>
    <row r="134" spans="1:11" ht="15">
      <c r="A134" s="3">
        <v>4</v>
      </c>
      <c r="B134" s="29" t="s">
        <v>53</v>
      </c>
      <c r="C134" s="29"/>
      <c r="D134" s="4" t="s">
        <v>14</v>
      </c>
      <c r="E134" s="4">
        <v>4</v>
      </c>
      <c r="F134" s="7">
        <f t="shared" si="107"/>
        <v>0</v>
      </c>
      <c r="G134" s="8">
        <f t="shared" si="108"/>
        <v>0</v>
      </c>
      <c r="H134" s="7">
        <f t="shared" si="109"/>
        <v>0</v>
      </c>
      <c r="I134" s="8">
        <f t="shared" si="110"/>
        <v>0</v>
      </c>
      <c r="J134" s="8">
        <f t="shared" si="111"/>
        <v>0</v>
      </c>
      <c r="K134" s="8">
        <f t="shared" si="112"/>
        <v>0</v>
      </c>
    </row>
    <row r="135" spans="1:11" ht="15">
      <c r="A135" s="3"/>
      <c r="B135" s="28" t="s">
        <v>54</v>
      </c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5">
      <c r="A136" s="3"/>
      <c r="B136" s="28" t="s">
        <v>55</v>
      </c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5">
      <c r="A137" s="3">
        <v>1</v>
      </c>
      <c r="B137" s="30" t="s">
        <v>56</v>
      </c>
      <c r="C137" s="30"/>
      <c r="D137" s="4" t="s">
        <v>18</v>
      </c>
      <c r="E137" s="9">
        <v>1</v>
      </c>
      <c r="F137" s="7">
        <f aca="true" t="shared" si="113" ref="F137:F139">G137/6*5</f>
        <v>0</v>
      </c>
      <c r="G137" s="8">
        <f aca="true" t="shared" si="114" ref="G137:G139">AB137</f>
        <v>0</v>
      </c>
      <c r="H137" s="7">
        <f aca="true" t="shared" si="115" ref="H137:H139">I137/6*5</f>
        <v>0</v>
      </c>
      <c r="I137" s="8">
        <f aca="true" t="shared" si="116" ref="I137:I139">V137</f>
        <v>0</v>
      </c>
      <c r="J137" s="8">
        <f aca="true" t="shared" si="117" ref="J137:J139">(F137+H137)*E137</f>
        <v>0</v>
      </c>
      <c r="K137" s="8">
        <f aca="true" t="shared" si="118" ref="K137:K139">(G137+I137)*E137</f>
        <v>0</v>
      </c>
    </row>
    <row r="138" spans="1:11" ht="15">
      <c r="A138" s="3">
        <v>2</v>
      </c>
      <c r="B138" s="30" t="s">
        <v>57</v>
      </c>
      <c r="C138" s="30"/>
      <c r="D138" s="4" t="s">
        <v>14</v>
      </c>
      <c r="E138" s="9">
        <v>1</v>
      </c>
      <c r="F138" s="7">
        <f t="shared" si="113"/>
        <v>0</v>
      </c>
      <c r="G138" s="8">
        <f t="shared" si="114"/>
        <v>0</v>
      </c>
      <c r="H138" s="7">
        <f t="shared" si="115"/>
        <v>0</v>
      </c>
      <c r="I138" s="8">
        <f t="shared" si="116"/>
        <v>0</v>
      </c>
      <c r="J138" s="8">
        <f t="shared" si="117"/>
        <v>0</v>
      </c>
      <c r="K138" s="8">
        <f t="shared" si="118"/>
        <v>0</v>
      </c>
    </row>
    <row r="139" spans="1:11" ht="15">
      <c r="A139" s="3">
        <v>3</v>
      </c>
      <c r="B139" s="30" t="s">
        <v>58</v>
      </c>
      <c r="C139" s="30"/>
      <c r="D139" s="4" t="s">
        <v>14</v>
      </c>
      <c r="E139" s="9">
        <v>1</v>
      </c>
      <c r="F139" s="7">
        <f t="shared" si="113"/>
        <v>0</v>
      </c>
      <c r="G139" s="8">
        <f t="shared" si="114"/>
        <v>0</v>
      </c>
      <c r="H139" s="7">
        <f t="shared" si="115"/>
        <v>0</v>
      </c>
      <c r="I139" s="8">
        <f t="shared" si="116"/>
        <v>0</v>
      </c>
      <c r="J139" s="8">
        <f t="shared" si="117"/>
        <v>0</v>
      </c>
      <c r="K139" s="8">
        <f t="shared" si="118"/>
        <v>0</v>
      </c>
    </row>
    <row r="140" spans="1:11" ht="15">
      <c r="A140" s="3"/>
      <c r="B140" s="28" t="s">
        <v>59</v>
      </c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5">
      <c r="A141" s="3">
        <v>1</v>
      </c>
      <c r="B141" s="29" t="s">
        <v>60</v>
      </c>
      <c r="C141" s="29"/>
      <c r="D141" s="4" t="s">
        <v>61</v>
      </c>
      <c r="E141" s="9">
        <v>2</v>
      </c>
      <c r="F141" s="7">
        <f aca="true" t="shared" si="119" ref="F141:F143">G141/6*5</f>
        <v>0</v>
      </c>
      <c r="G141" s="8">
        <f aca="true" t="shared" si="120" ref="G141:G143">AB141</f>
        <v>0</v>
      </c>
      <c r="H141" s="7">
        <f aca="true" t="shared" si="121" ref="H141:H143">I141/6*5</f>
        <v>0</v>
      </c>
      <c r="I141" s="8">
        <f aca="true" t="shared" si="122" ref="I141:I143">V141</f>
        <v>0</v>
      </c>
      <c r="J141" s="8">
        <f aca="true" t="shared" si="123" ref="J141:J143">(F141+H141)*E141</f>
        <v>0</v>
      </c>
      <c r="K141" s="8">
        <f aca="true" t="shared" si="124" ref="K141:K143">(G141+I141)*E141</f>
        <v>0</v>
      </c>
    </row>
    <row r="142" spans="1:11" ht="15">
      <c r="A142" s="3">
        <v>2</v>
      </c>
      <c r="B142" s="29" t="s">
        <v>62</v>
      </c>
      <c r="C142" s="29"/>
      <c r="D142" s="4" t="s">
        <v>61</v>
      </c>
      <c r="E142" s="9">
        <v>2</v>
      </c>
      <c r="F142" s="7">
        <f t="shared" si="119"/>
        <v>0</v>
      </c>
      <c r="G142" s="8">
        <f t="shared" si="120"/>
        <v>0</v>
      </c>
      <c r="H142" s="7">
        <f t="shared" si="121"/>
        <v>0</v>
      </c>
      <c r="I142" s="8">
        <f t="shared" si="122"/>
        <v>0</v>
      </c>
      <c r="J142" s="8">
        <f t="shared" si="123"/>
        <v>0</v>
      </c>
      <c r="K142" s="8">
        <f t="shared" si="124"/>
        <v>0</v>
      </c>
    </row>
    <row r="143" spans="1:11" ht="15">
      <c r="A143" s="3">
        <v>3</v>
      </c>
      <c r="B143" s="29" t="s">
        <v>63</v>
      </c>
      <c r="C143" s="29"/>
      <c r="D143" s="4" t="s">
        <v>64</v>
      </c>
      <c r="E143" s="9">
        <v>6</v>
      </c>
      <c r="F143" s="7">
        <f t="shared" si="119"/>
        <v>0</v>
      </c>
      <c r="G143" s="8">
        <f t="shared" si="120"/>
        <v>0</v>
      </c>
      <c r="H143" s="7">
        <f t="shared" si="121"/>
        <v>0</v>
      </c>
      <c r="I143" s="8">
        <f t="shared" si="122"/>
        <v>0</v>
      </c>
      <c r="J143" s="8">
        <f t="shared" si="123"/>
        <v>0</v>
      </c>
      <c r="K143" s="8">
        <f t="shared" si="124"/>
        <v>0</v>
      </c>
    </row>
    <row r="144" spans="1:11" ht="15">
      <c r="A144" s="3"/>
      <c r="B144" s="28" t="s">
        <v>115</v>
      </c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5">
      <c r="A145" s="3">
        <v>1</v>
      </c>
      <c r="B145" s="29" t="s">
        <v>116</v>
      </c>
      <c r="C145" s="29"/>
      <c r="D145" s="4" t="s">
        <v>14</v>
      </c>
      <c r="E145" s="4">
        <v>2</v>
      </c>
      <c r="F145" s="7">
        <f aca="true" t="shared" si="125" ref="F145:F146">G145/6*5</f>
        <v>0</v>
      </c>
      <c r="G145" s="8">
        <f aca="true" t="shared" si="126" ref="G145:G146">AB145</f>
        <v>0</v>
      </c>
      <c r="H145" s="7">
        <f aca="true" t="shared" si="127" ref="H145:H146">I145/6*5</f>
        <v>0</v>
      </c>
      <c r="I145" s="8">
        <f aca="true" t="shared" si="128" ref="I145:I146">V145</f>
        <v>0</v>
      </c>
      <c r="J145" s="8">
        <f aca="true" t="shared" si="129" ref="J145:J146">(F145+H145)*E145</f>
        <v>0</v>
      </c>
      <c r="K145" s="8">
        <f aca="true" t="shared" si="130" ref="K145:K146">(G145+I145)*E145</f>
        <v>0</v>
      </c>
    </row>
    <row r="146" spans="1:11" ht="15">
      <c r="A146" s="3">
        <v>2</v>
      </c>
      <c r="B146" s="29" t="s">
        <v>63</v>
      </c>
      <c r="C146" s="29"/>
      <c r="D146" s="4" t="s">
        <v>64</v>
      </c>
      <c r="E146" s="4">
        <v>6</v>
      </c>
      <c r="F146" s="7">
        <f t="shared" si="125"/>
        <v>0</v>
      </c>
      <c r="G146" s="8">
        <f t="shared" si="126"/>
        <v>0</v>
      </c>
      <c r="H146" s="7">
        <f t="shared" si="127"/>
        <v>0</v>
      </c>
      <c r="I146" s="8">
        <f t="shared" si="128"/>
        <v>0</v>
      </c>
      <c r="J146" s="8">
        <f t="shared" si="129"/>
        <v>0</v>
      </c>
      <c r="K146" s="8">
        <f t="shared" si="130"/>
        <v>0</v>
      </c>
    </row>
    <row r="147" spans="1:11" ht="15">
      <c r="A147" s="3"/>
      <c r="B147" s="28" t="s">
        <v>117</v>
      </c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5">
      <c r="A148" s="10">
        <v>1</v>
      </c>
      <c r="B148" s="31" t="s">
        <v>118</v>
      </c>
      <c r="C148" s="31"/>
      <c r="D148" s="11" t="s">
        <v>14</v>
      </c>
      <c r="E148" s="11">
        <v>2</v>
      </c>
      <c r="F148" s="7">
        <f aca="true" t="shared" si="131" ref="F148:F149">G148/6*5</f>
        <v>0</v>
      </c>
      <c r="G148" s="8">
        <f aca="true" t="shared" si="132" ref="G148:G149">AB148</f>
        <v>0</v>
      </c>
      <c r="H148" s="7">
        <f aca="true" t="shared" si="133" ref="H148:H149">I148/6*5</f>
        <v>0</v>
      </c>
      <c r="I148" s="8">
        <f aca="true" t="shared" si="134" ref="I148:I149">V148</f>
        <v>0</v>
      </c>
      <c r="J148" s="8">
        <f aca="true" t="shared" si="135" ref="J148:J149">(F148+H148)*E148</f>
        <v>0</v>
      </c>
      <c r="K148" s="8">
        <f aca="true" t="shared" si="136" ref="K148:K149">(G148+I148)*E148</f>
        <v>0</v>
      </c>
    </row>
    <row r="149" spans="1:11" ht="15">
      <c r="A149" s="10">
        <v>2</v>
      </c>
      <c r="B149" s="31" t="s">
        <v>119</v>
      </c>
      <c r="C149" s="31"/>
      <c r="D149" s="11" t="s">
        <v>14</v>
      </c>
      <c r="E149" s="11">
        <v>4</v>
      </c>
      <c r="F149" s="7">
        <f t="shared" si="131"/>
        <v>0</v>
      </c>
      <c r="G149" s="8">
        <f t="shared" si="132"/>
        <v>0</v>
      </c>
      <c r="H149" s="7">
        <f t="shared" si="133"/>
        <v>0</v>
      </c>
      <c r="I149" s="8">
        <f t="shared" si="134"/>
        <v>0</v>
      </c>
      <c r="J149" s="8">
        <f t="shared" si="135"/>
        <v>0</v>
      </c>
      <c r="K149" s="8">
        <f t="shared" si="136"/>
        <v>0</v>
      </c>
    </row>
    <row r="150" spans="1:11" ht="15">
      <c r="A150" s="3"/>
      <c r="B150" s="28" t="s">
        <v>120</v>
      </c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5">
      <c r="A151" s="10">
        <v>1</v>
      </c>
      <c r="B151" s="31" t="s">
        <v>121</v>
      </c>
      <c r="C151" s="31"/>
      <c r="D151" s="11" t="s">
        <v>14</v>
      </c>
      <c r="E151" s="11">
        <v>2</v>
      </c>
      <c r="F151" s="7">
        <f aca="true" t="shared" si="137" ref="F151:F160">G151/6*5</f>
        <v>0</v>
      </c>
      <c r="G151" s="8">
        <f aca="true" t="shared" si="138" ref="G151:G160">AB151</f>
        <v>0</v>
      </c>
      <c r="H151" s="7">
        <f aca="true" t="shared" si="139" ref="H151:H160">I151/6*5</f>
        <v>0</v>
      </c>
      <c r="I151" s="8">
        <f aca="true" t="shared" si="140" ref="I151:I160">V151</f>
        <v>0</v>
      </c>
      <c r="J151" s="8">
        <f aca="true" t="shared" si="141" ref="J151:J160">(F151+H151)*E151</f>
        <v>0</v>
      </c>
      <c r="K151" s="8">
        <f aca="true" t="shared" si="142" ref="K151:K160">(G151+I151)*E151</f>
        <v>0</v>
      </c>
    </row>
    <row r="152" spans="1:11" ht="15">
      <c r="A152" s="10">
        <v>2</v>
      </c>
      <c r="B152" s="31" t="s">
        <v>82</v>
      </c>
      <c r="C152" s="31"/>
      <c r="D152" s="11" t="s">
        <v>14</v>
      </c>
      <c r="E152" s="11">
        <v>2</v>
      </c>
      <c r="F152" s="7">
        <f t="shared" si="137"/>
        <v>0</v>
      </c>
      <c r="G152" s="8">
        <f t="shared" si="138"/>
        <v>0</v>
      </c>
      <c r="H152" s="7">
        <f t="shared" si="139"/>
        <v>0</v>
      </c>
      <c r="I152" s="8">
        <f t="shared" si="140"/>
        <v>0</v>
      </c>
      <c r="J152" s="8">
        <f t="shared" si="141"/>
        <v>0</v>
      </c>
      <c r="K152" s="8">
        <f t="shared" si="142"/>
        <v>0</v>
      </c>
    </row>
    <row r="153" spans="1:11" ht="15">
      <c r="A153" s="10">
        <v>3</v>
      </c>
      <c r="B153" s="31" t="s">
        <v>122</v>
      </c>
      <c r="C153" s="31"/>
      <c r="D153" s="11" t="s">
        <v>14</v>
      </c>
      <c r="E153" s="11">
        <v>2</v>
      </c>
      <c r="F153" s="7">
        <f t="shared" si="137"/>
        <v>0</v>
      </c>
      <c r="G153" s="8">
        <f t="shared" si="138"/>
        <v>0</v>
      </c>
      <c r="H153" s="7">
        <f t="shared" si="139"/>
        <v>0</v>
      </c>
      <c r="I153" s="8">
        <f t="shared" si="140"/>
        <v>0</v>
      </c>
      <c r="J153" s="8">
        <f t="shared" si="141"/>
        <v>0</v>
      </c>
      <c r="K153" s="8">
        <f t="shared" si="142"/>
        <v>0</v>
      </c>
    </row>
    <row r="154" spans="1:11" ht="15">
      <c r="A154" s="10">
        <v>4</v>
      </c>
      <c r="B154" s="31" t="s">
        <v>83</v>
      </c>
      <c r="C154" s="31"/>
      <c r="D154" s="11" t="s">
        <v>14</v>
      </c>
      <c r="E154" s="11">
        <v>2</v>
      </c>
      <c r="F154" s="7">
        <f t="shared" si="137"/>
        <v>0</v>
      </c>
      <c r="G154" s="8">
        <f t="shared" si="138"/>
        <v>0</v>
      </c>
      <c r="H154" s="7">
        <f t="shared" si="139"/>
        <v>0</v>
      </c>
      <c r="I154" s="8">
        <f t="shared" si="140"/>
        <v>0</v>
      </c>
      <c r="J154" s="8">
        <f t="shared" si="141"/>
        <v>0</v>
      </c>
      <c r="K154" s="8">
        <f t="shared" si="142"/>
        <v>0</v>
      </c>
    </row>
    <row r="155" spans="1:11" ht="15">
      <c r="A155" s="10">
        <v>5</v>
      </c>
      <c r="B155" s="31" t="s">
        <v>123</v>
      </c>
      <c r="C155" s="31"/>
      <c r="D155" s="11" t="s">
        <v>64</v>
      </c>
      <c r="E155" s="11">
        <v>4</v>
      </c>
      <c r="F155" s="7">
        <f t="shared" si="137"/>
        <v>0</v>
      </c>
      <c r="G155" s="8">
        <f t="shared" si="138"/>
        <v>0</v>
      </c>
      <c r="H155" s="7">
        <f t="shared" si="139"/>
        <v>0</v>
      </c>
      <c r="I155" s="8">
        <f t="shared" si="140"/>
        <v>0</v>
      </c>
      <c r="J155" s="8">
        <f t="shared" si="141"/>
        <v>0</v>
      </c>
      <c r="K155" s="8">
        <f t="shared" si="142"/>
        <v>0</v>
      </c>
    </row>
    <row r="156" spans="1:11" ht="15">
      <c r="A156" s="10">
        <v>6</v>
      </c>
      <c r="B156" s="31" t="s">
        <v>124</v>
      </c>
      <c r="C156" s="31"/>
      <c r="D156" s="11" t="s">
        <v>35</v>
      </c>
      <c r="E156" s="11">
        <v>16</v>
      </c>
      <c r="F156" s="7">
        <f t="shared" si="137"/>
        <v>0</v>
      </c>
      <c r="G156" s="8">
        <f t="shared" si="138"/>
        <v>0</v>
      </c>
      <c r="H156" s="7">
        <f t="shared" si="139"/>
        <v>0</v>
      </c>
      <c r="I156" s="8">
        <f t="shared" si="140"/>
        <v>0</v>
      </c>
      <c r="J156" s="8">
        <f t="shared" si="141"/>
        <v>0</v>
      </c>
      <c r="K156" s="8">
        <f t="shared" si="142"/>
        <v>0</v>
      </c>
    </row>
    <row r="157" spans="1:11" ht="15">
      <c r="A157" s="10">
        <v>7</v>
      </c>
      <c r="B157" s="31" t="s">
        <v>125</v>
      </c>
      <c r="C157" s="31"/>
      <c r="D157" s="11" t="s">
        <v>14</v>
      </c>
      <c r="E157" s="11">
        <v>4</v>
      </c>
      <c r="F157" s="7">
        <f t="shared" si="137"/>
        <v>0</v>
      </c>
      <c r="G157" s="8">
        <f t="shared" si="138"/>
        <v>0</v>
      </c>
      <c r="H157" s="7">
        <f t="shared" si="139"/>
        <v>0</v>
      </c>
      <c r="I157" s="8">
        <f t="shared" si="140"/>
        <v>0</v>
      </c>
      <c r="J157" s="8">
        <f t="shared" si="141"/>
        <v>0</v>
      </c>
      <c r="K157" s="8">
        <f t="shared" si="142"/>
        <v>0</v>
      </c>
    </row>
    <row r="158" spans="1:11" ht="15">
      <c r="A158" s="10">
        <v>8</v>
      </c>
      <c r="B158" s="31" t="s">
        <v>126</v>
      </c>
      <c r="C158" s="31"/>
      <c r="D158" s="11" t="s">
        <v>14</v>
      </c>
      <c r="E158" s="11">
        <v>2</v>
      </c>
      <c r="F158" s="7">
        <f t="shared" si="137"/>
        <v>0</v>
      </c>
      <c r="G158" s="8">
        <f t="shared" si="138"/>
        <v>0</v>
      </c>
      <c r="H158" s="7">
        <f t="shared" si="139"/>
        <v>0</v>
      </c>
      <c r="I158" s="8">
        <f t="shared" si="140"/>
        <v>0</v>
      </c>
      <c r="J158" s="8">
        <f t="shared" si="141"/>
        <v>0</v>
      </c>
      <c r="K158" s="8">
        <f t="shared" si="142"/>
        <v>0</v>
      </c>
    </row>
    <row r="159" spans="1:11" ht="15">
      <c r="A159" s="10">
        <v>9</v>
      </c>
      <c r="B159" s="31" t="s">
        <v>127</v>
      </c>
      <c r="C159" s="31"/>
      <c r="D159" s="11" t="s">
        <v>14</v>
      </c>
      <c r="E159" s="11">
        <v>10</v>
      </c>
      <c r="F159" s="7">
        <f t="shared" si="137"/>
        <v>0</v>
      </c>
      <c r="G159" s="8">
        <f t="shared" si="138"/>
        <v>0</v>
      </c>
      <c r="H159" s="7">
        <f t="shared" si="139"/>
        <v>0</v>
      </c>
      <c r="I159" s="8">
        <f t="shared" si="140"/>
        <v>0</v>
      </c>
      <c r="J159" s="8">
        <f t="shared" si="141"/>
        <v>0</v>
      </c>
      <c r="K159" s="8">
        <f t="shared" si="142"/>
        <v>0</v>
      </c>
    </row>
    <row r="160" spans="1:11" ht="15">
      <c r="A160" s="10">
        <v>10</v>
      </c>
      <c r="B160" s="31" t="s">
        <v>128</v>
      </c>
      <c r="C160" s="31"/>
      <c r="D160" s="11" t="s">
        <v>64</v>
      </c>
      <c r="E160" s="11">
        <v>6</v>
      </c>
      <c r="F160" s="7">
        <f t="shared" si="137"/>
        <v>0</v>
      </c>
      <c r="G160" s="8">
        <f t="shared" si="138"/>
        <v>0</v>
      </c>
      <c r="H160" s="7">
        <f t="shared" si="139"/>
        <v>0</v>
      </c>
      <c r="I160" s="8">
        <f t="shared" si="140"/>
        <v>0</v>
      </c>
      <c r="J160" s="8">
        <f t="shared" si="141"/>
        <v>0</v>
      </c>
      <c r="K160" s="8">
        <f t="shared" si="142"/>
        <v>0</v>
      </c>
    </row>
    <row r="161" spans="1:11" ht="15">
      <c r="A161" s="3"/>
      <c r="B161" s="28" t="s">
        <v>78</v>
      </c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1:11" ht="15">
      <c r="A162" s="3">
        <v>1</v>
      </c>
      <c r="B162" s="29" t="s">
        <v>121</v>
      </c>
      <c r="C162" s="29"/>
      <c r="D162" s="4" t="s">
        <v>14</v>
      </c>
      <c r="E162" s="4">
        <v>4</v>
      </c>
      <c r="F162" s="7">
        <f aca="true" t="shared" si="143" ref="F162:F169">G162/6*5</f>
        <v>0</v>
      </c>
      <c r="G162" s="8">
        <f aca="true" t="shared" si="144" ref="G162:G169">AB162</f>
        <v>0</v>
      </c>
      <c r="H162" s="7">
        <f aca="true" t="shared" si="145" ref="H162:H169">I162/6*5</f>
        <v>0</v>
      </c>
      <c r="I162" s="8">
        <f aca="true" t="shared" si="146" ref="I162:I169">V162</f>
        <v>0</v>
      </c>
      <c r="J162" s="8">
        <f aca="true" t="shared" si="147" ref="J162:J169">(F162+H162)*E162</f>
        <v>0</v>
      </c>
      <c r="K162" s="8">
        <f aca="true" t="shared" si="148" ref="K162:K169">(G162+I162)*E162</f>
        <v>0</v>
      </c>
    </row>
    <row r="163" spans="1:11" ht="15">
      <c r="A163" s="3">
        <v>2</v>
      </c>
      <c r="B163" s="29" t="s">
        <v>129</v>
      </c>
      <c r="C163" s="29"/>
      <c r="D163" s="4" t="s">
        <v>14</v>
      </c>
      <c r="E163" s="4">
        <v>6</v>
      </c>
      <c r="F163" s="7">
        <f t="shared" si="143"/>
        <v>0</v>
      </c>
      <c r="G163" s="8">
        <f t="shared" si="144"/>
        <v>0</v>
      </c>
      <c r="H163" s="7">
        <f t="shared" si="145"/>
        <v>0</v>
      </c>
      <c r="I163" s="8">
        <f t="shared" si="146"/>
        <v>0</v>
      </c>
      <c r="J163" s="8">
        <f t="shared" si="147"/>
        <v>0</v>
      </c>
      <c r="K163" s="8">
        <f t="shared" si="148"/>
        <v>0</v>
      </c>
    </row>
    <row r="164" spans="1:11" ht="15">
      <c r="A164" s="3">
        <v>3</v>
      </c>
      <c r="B164" s="29" t="s">
        <v>130</v>
      </c>
      <c r="C164" s="29"/>
      <c r="D164" s="4" t="s">
        <v>14</v>
      </c>
      <c r="E164" s="4">
        <v>2</v>
      </c>
      <c r="F164" s="7">
        <f t="shared" si="143"/>
        <v>0</v>
      </c>
      <c r="G164" s="8">
        <f t="shared" si="144"/>
        <v>0</v>
      </c>
      <c r="H164" s="7">
        <f t="shared" si="145"/>
        <v>0</v>
      </c>
      <c r="I164" s="8">
        <f t="shared" si="146"/>
        <v>0</v>
      </c>
      <c r="J164" s="8">
        <f t="shared" si="147"/>
        <v>0</v>
      </c>
      <c r="K164" s="8">
        <f t="shared" si="148"/>
        <v>0</v>
      </c>
    </row>
    <row r="165" spans="1:11" ht="15">
      <c r="A165" s="3">
        <v>4</v>
      </c>
      <c r="B165" s="29" t="s">
        <v>82</v>
      </c>
      <c r="C165" s="29"/>
      <c r="D165" s="4" t="s">
        <v>14</v>
      </c>
      <c r="E165" s="4">
        <v>2</v>
      </c>
      <c r="F165" s="7">
        <f t="shared" si="143"/>
        <v>0</v>
      </c>
      <c r="G165" s="8">
        <f t="shared" si="144"/>
        <v>0</v>
      </c>
      <c r="H165" s="7">
        <f t="shared" si="145"/>
        <v>0</v>
      </c>
      <c r="I165" s="8">
        <f t="shared" si="146"/>
        <v>0</v>
      </c>
      <c r="J165" s="8">
        <f t="shared" si="147"/>
        <v>0</v>
      </c>
      <c r="K165" s="8">
        <f t="shared" si="148"/>
        <v>0</v>
      </c>
    </row>
    <row r="166" spans="1:11" ht="15">
      <c r="A166" s="3">
        <v>5</v>
      </c>
      <c r="B166" s="29" t="s">
        <v>131</v>
      </c>
      <c r="C166" s="29"/>
      <c r="D166" s="4" t="s">
        <v>14</v>
      </c>
      <c r="E166" s="4">
        <v>4</v>
      </c>
      <c r="F166" s="7">
        <f t="shared" si="143"/>
        <v>0</v>
      </c>
      <c r="G166" s="8">
        <f t="shared" si="144"/>
        <v>0</v>
      </c>
      <c r="H166" s="7">
        <f t="shared" si="145"/>
        <v>0</v>
      </c>
      <c r="I166" s="8">
        <f t="shared" si="146"/>
        <v>0</v>
      </c>
      <c r="J166" s="8">
        <f t="shared" si="147"/>
        <v>0</v>
      </c>
      <c r="K166" s="8">
        <f t="shared" si="148"/>
        <v>0</v>
      </c>
    </row>
    <row r="167" spans="1:11" ht="15">
      <c r="A167" s="3">
        <v>6</v>
      </c>
      <c r="B167" s="29" t="s">
        <v>122</v>
      </c>
      <c r="C167" s="29"/>
      <c r="D167" s="4" t="s">
        <v>14</v>
      </c>
      <c r="E167" s="4">
        <v>4</v>
      </c>
      <c r="F167" s="7">
        <f t="shared" si="143"/>
        <v>0</v>
      </c>
      <c r="G167" s="8">
        <f t="shared" si="144"/>
        <v>0</v>
      </c>
      <c r="H167" s="7">
        <f t="shared" si="145"/>
        <v>0</v>
      </c>
      <c r="I167" s="8">
        <f t="shared" si="146"/>
        <v>0</v>
      </c>
      <c r="J167" s="8">
        <f t="shared" si="147"/>
        <v>0</v>
      </c>
      <c r="K167" s="8">
        <f t="shared" si="148"/>
        <v>0</v>
      </c>
    </row>
    <row r="168" spans="1:11" ht="15">
      <c r="A168" s="3">
        <v>7</v>
      </c>
      <c r="B168" s="29" t="s">
        <v>83</v>
      </c>
      <c r="C168" s="29"/>
      <c r="D168" s="4" t="s">
        <v>14</v>
      </c>
      <c r="E168" s="4">
        <v>4</v>
      </c>
      <c r="F168" s="7">
        <f t="shared" si="143"/>
        <v>0</v>
      </c>
      <c r="G168" s="8">
        <f t="shared" si="144"/>
        <v>0</v>
      </c>
      <c r="H168" s="7">
        <f t="shared" si="145"/>
        <v>0</v>
      </c>
      <c r="I168" s="8">
        <f t="shared" si="146"/>
        <v>0</v>
      </c>
      <c r="J168" s="8">
        <f t="shared" si="147"/>
        <v>0</v>
      </c>
      <c r="K168" s="8">
        <f t="shared" si="148"/>
        <v>0</v>
      </c>
    </row>
    <row r="169" spans="1:11" ht="15">
      <c r="A169" s="3">
        <v>8</v>
      </c>
      <c r="B169" s="29" t="s">
        <v>132</v>
      </c>
      <c r="C169" s="29"/>
      <c r="D169" s="4" t="s">
        <v>64</v>
      </c>
      <c r="E169" s="4">
        <v>6</v>
      </c>
      <c r="F169" s="7">
        <f t="shared" si="143"/>
        <v>0</v>
      </c>
      <c r="G169" s="8">
        <f t="shared" si="144"/>
        <v>0</v>
      </c>
      <c r="H169" s="7">
        <f t="shared" si="145"/>
        <v>0</v>
      </c>
      <c r="I169" s="8">
        <f t="shared" si="146"/>
        <v>0</v>
      </c>
      <c r="J169" s="8">
        <f t="shared" si="147"/>
        <v>0</v>
      </c>
      <c r="K169" s="8">
        <f t="shared" si="148"/>
        <v>0</v>
      </c>
    </row>
    <row r="170" spans="1:11" ht="15">
      <c r="A170" s="3"/>
      <c r="B170" s="28" t="s">
        <v>133</v>
      </c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1:11" ht="15">
      <c r="A171" s="3">
        <v>1</v>
      </c>
      <c r="B171" s="29" t="s">
        <v>134</v>
      </c>
      <c r="C171" s="29"/>
      <c r="D171" s="4" t="s">
        <v>14</v>
      </c>
      <c r="E171" s="4">
        <v>4</v>
      </c>
      <c r="F171" s="7">
        <f aca="true" t="shared" si="149" ref="F171:F179">G171/6*5</f>
        <v>0</v>
      </c>
      <c r="G171" s="8">
        <f aca="true" t="shared" si="150" ref="G171:G179">AB171</f>
        <v>0</v>
      </c>
      <c r="H171" s="7">
        <f aca="true" t="shared" si="151" ref="H171:H179">I171/6*5</f>
        <v>0</v>
      </c>
      <c r="I171" s="8">
        <f aca="true" t="shared" si="152" ref="I171:I179">V171</f>
        <v>0</v>
      </c>
      <c r="J171" s="8">
        <f aca="true" t="shared" si="153" ref="J171:J179">(F171+H171)*E171</f>
        <v>0</v>
      </c>
      <c r="K171" s="8">
        <f aca="true" t="shared" si="154" ref="K171:K179">(G171+I171)*E171</f>
        <v>0</v>
      </c>
    </row>
    <row r="172" spans="1:11" ht="15">
      <c r="A172" s="3">
        <v>2</v>
      </c>
      <c r="B172" s="29" t="s">
        <v>135</v>
      </c>
      <c r="C172" s="29"/>
      <c r="D172" s="4" t="s">
        <v>14</v>
      </c>
      <c r="E172" s="4">
        <v>4</v>
      </c>
      <c r="F172" s="7">
        <f t="shared" si="149"/>
        <v>0</v>
      </c>
      <c r="G172" s="8">
        <f t="shared" si="150"/>
        <v>0</v>
      </c>
      <c r="H172" s="7">
        <f t="shared" si="151"/>
        <v>0</v>
      </c>
      <c r="I172" s="8">
        <f t="shared" si="152"/>
        <v>0</v>
      </c>
      <c r="J172" s="8">
        <f t="shared" si="153"/>
        <v>0</v>
      </c>
      <c r="K172" s="8">
        <f t="shared" si="154"/>
        <v>0</v>
      </c>
    </row>
    <row r="173" spans="1:11" ht="15">
      <c r="A173" s="3">
        <v>3</v>
      </c>
      <c r="B173" s="29" t="s">
        <v>136</v>
      </c>
      <c r="C173" s="29"/>
      <c r="D173" s="4" t="s">
        <v>14</v>
      </c>
      <c r="E173" s="4">
        <v>4</v>
      </c>
      <c r="F173" s="7">
        <f t="shared" si="149"/>
        <v>0</v>
      </c>
      <c r="G173" s="8">
        <f t="shared" si="150"/>
        <v>0</v>
      </c>
      <c r="H173" s="7">
        <f t="shared" si="151"/>
        <v>0</v>
      </c>
      <c r="I173" s="8">
        <f t="shared" si="152"/>
        <v>0</v>
      </c>
      <c r="J173" s="8">
        <f t="shared" si="153"/>
        <v>0</v>
      </c>
      <c r="K173" s="8">
        <f t="shared" si="154"/>
        <v>0</v>
      </c>
    </row>
    <row r="174" spans="1:11" ht="15">
      <c r="A174" s="3">
        <v>4</v>
      </c>
      <c r="B174" s="29" t="s">
        <v>137</v>
      </c>
      <c r="C174" s="29"/>
      <c r="D174" s="4" t="s">
        <v>14</v>
      </c>
      <c r="E174" s="4">
        <v>6</v>
      </c>
      <c r="F174" s="7">
        <f t="shared" si="149"/>
        <v>0</v>
      </c>
      <c r="G174" s="8">
        <f t="shared" si="150"/>
        <v>0</v>
      </c>
      <c r="H174" s="7">
        <f t="shared" si="151"/>
        <v>0</v>
      </c>
      <c r="I174" s="8">
        <f t="shared" si="152"/>
        <v>0</v>
      </c>
      <c r="J174" s="8">
        <f t="shared" si="153"/>
        <v>0</v>
      </c>
      <c r="K174" s="8">
        <f t="shared" si="154"/>
        <v>0</v>
      </c>
    </row>
    <row r="175" spans="1:11" ht="15">
      <c r="A175" s="3">
        <v>5</v>
      </c>
      <c r="B175" s="29" t="s">
        <v>138</v>
      </c>
      <c r="C175" s="29"/>
      <c r="D175" s="4" t="s">
        <v>18</v>
      </c>
      <c r="E175" s="4">
        <v>16</v>
      </c>
      <c r="F175" s="7">
        <f t="shared" si="149"/>
        <v>0</v>
      </c>
      <c r="G175" s="8">
        <f t="shared" si="150"/>
        <v>0</v>
      </c>
      <c r="H175" s="7">
        <f t="shared" si="151"/>
        <v>0</v>
      </c>
      <c r="I175" s="8">
        <f t="shared" si="152"/>
        <v>0</v>
      </c>
      <c r="J175" s="8">
        <f t="shared" si="153"/>
        <v>0</v>
      </c>
      <c r="K175" s="8">
        <f t="shared" si="154"/>
        <v>0</v>
      </c>
    </row>
    <row r="176" spans="1:11" ht="15">
      <c r="A176" s="3">
        <v>6</v>
      </c>
      <c r="B176" s="29" t="s">
        <v>139</v>
      </c>
      <c r="C176" s="29"/>
      <c r="D176" s="4" t="s">
        <v>14</v>
      </c>
      <c r="E176" s="4">
        <v>2</v>
      </c>
      <c r="F176" s="7">
        <f t="shared" si="149"/>
        <v>0</v>
      </c>
      <c r="G176" s="8">
        <f t="shared" si="150"/>
        <v>0</v>
      </c>
      <c r="H176" s="7">
        <f t="shared" si="151"/>
        <v>0</v>
      </c>
      <c r="I176" s="8">
        <f t="shared" si="152"/>
        <v>0</v>
      </c>
      <c r="J176" s="8">
        <f t="shared" si="153"/>
        <v>0</v>
      </c>
      <c r="K176" s="8">
        <f t="shared" si="154"/>
        <v>0</v>
      </c>
    </row>
    <row r="177" spans="1:11" ht="15">
      <c r="A177" s="3">
        <v>7</v>
      </c>
      <c r="B177" s="29" t="s">
        <v>140</v>
      </c>
      <c r="C177" s="29"/>
      <c r="D177" s="4" t="s">
        <v>18</v>
      </c>
      <c r="E177" s="4">
        <v>8</v>
      </c>
      <c r="F177" s="7">
        <f t="shared" si="149"/>
        <v>0</v>
      </c>
      <c r="G177" s="8">
        <f t="shared" si="150"/>
        <v>0</v>
      </c>
      <c r="H177" s="7">
        <f t="shared" si="151"/>
        <v>0</v>
      </c>
      <c r="I177" s="8">
        <f t="shared" si="152"/>
        <v>0</v>
      </c>
      <c r="J177" s="8">
        <f t="shared" si="153"/>
        <v>0</v>
      </c>
      <c r="K177" s="8">
        <f t="shared" si="154"/>
        <v>0</v>
      </c>
    </row>
    <row r="178" spans="1:11" ht="15">
      <c r="A178" s="3">
        <v>8</v>
      </c>
      <c r="B178" s="29" t="s">
        <v>141</v>
      </c>
      <c r="C178" s="29"/>
      <c r="D178" s="4" t="s">
        <v>14</v>
      </c>
      <c r="E178" s="4">
        <v>1</v>
      </c>
      <c r="F178" s="7">
        <f t="shared" si="149"/>
        <v>0</v>
      </c>
      <c r="G178" s="8">
        <f t="shared" si="150"/>
        <v>0</v>
      </c>
      <c r="H178" s="7">
        <f t="shared" si="151"/>
        <v>0</v>
      </c>
      <c r="I178" s="8">
        <f t="shared" si="152"/>
        <v>0</v>
      </c>
      <c r="J178" s="8">
        <f t="shared" si="153"/>
        <v>0</v>
      </c>
      <c r="K178" s="8">
        <f t="shared" si="154"/>
        <v>0</v>
      </c>
    </row>
    <row r="179" spans="1:11" ht="15">
      <c r="A179" s="3">
        <v>9</v>
      </c>
      <c r="B179" s="29" t="s">
        <v>142</v>
      </c>
      <c r="C179" s="29"/>
      <c r="D179" s="4" t="s">
        <v>64</v>
      </c>
      <c r="E179" s="4">
        <v>8</v>
      </c>
      <c r="F179" s="7">
        <f t="shared" si="149"/>
        <v>0</v>
      </c>
      <c r="G179" s="8">
        <f t="shared" si="150"/>
        <v>0</v>
      </c>
      <c r="H179" s="7">
        <f t="shared" si="151"/>
        <v>0</v>
      </c>
      <c r="I179" s="8">
        <f t="shared" si="152"/>
        <v>0</v>
      </c>
      <c r="J179" s="8">
        <f t="shared" si="153"/>
        <v>0</v>
      </c>
      <c r="K179" s="8">
        <f t="shared" si="154"/>
        <v>0</v>
      </c>
    </row>
    <row r="180" spans="1:11" ht="15">
      <c r="A180" s="28" t="s">
        <v>99</v>
      </c>
      <c r="B180" s="32"/>
      <c r="C180" s="32"/>
      <c r="D180" s="32"/>
      <c r="E180" s="33"/>
      <c r="F180" s="33"/>
      <c r="G180" s="33"/>
      <c r="H180" s="33"/>
      <c r="I180" s="33"/>
      <c r="J180" s="33"/>
      <c r="K180" s="33"/>
    </row>
    <row r="181" spans="1:11" ht="15">
      <c r="A181" s="3">
        <v>1</v>
      </c>
      <c r="B181" s="30" t="s">
        <v>100</v>
      </c>
      <c r="C181" s="30"/>
      <c r="D181" s="4" t="s">
        <v>14</v>
      </c>
      <c r="E181" s="4">
        <v>2</v>
      </c>
      <c r="F181" s="7">
        <f aca="true" t="shared" si="155" ref="F181:F183">G181/6*5</f>
        <v>0</v>
      </c>
      <c r="G181" s="8">
        <f aca="true" t="shared" si="156" ref="G181:G183">AB181</f>
        <v>0</v>
      </c>
      <c r="H181" s="7">
        <f aca="true" t="shared" si="157" ref="H181:H183">I181/6*5</f>
        <v>0</v>
      </c>
      <c r="I181" s="8">
        <f aca="true" t="shared" si="158" ref="I181:I183">V181</f>
        <v>0</v>
      </c>
      <c r="J181" s="8">
        <f aca="true" t="shared" si="159" ref="J181:J183">(F181+H181)*E181</f>
        <v>0</v>
      </c>
      <c r="K181" s="8">
        <f aca="true" t="shared" si="160" ref="K181:K183">(G181+I181)*E181</f>
        <v>0</v>
      </c>
    </row>
    <row r="182" spans="1:11" ht="15">
      <c r="A182" s="3">
        <v>2</v>
      </c>
      <c r="B182" s="30" t="s">
        <v>102</v>
      </c>
      <c r="C182" s="30"/>
      <c r="D182" s="4" t="s">
        <v>14</v>
      </c>
      <c r="E182" s="4">
        <v>2</v>
      </c>
      <c r="F182" s="7">
        <f t="shared" si="155"/>
        <v>0</v>
      </c>
      <c r="G182" s="8">
        <f t="shared" si="156"/>
        <v>0</v>
      </c>
      <c r="H182" s="7">
        <f t="shared" si="157"/>
        <v>0</v>
      </c>
      <c r="I182" s="8">
        <f t="shared" si="158"/>
        <v>0</v>
      </c>
      <c r="J182" s="8">
        <f t="shared" si="159"/>
        <v>0</v>
      </c>
      <c r="K182" s="8">
        <f t="shared" si="160"/>
        <v>0</v>
      </c>
    </row>
    <row r="183" spans="1:11" ht="15">
      <c r="A183" s="3">
        <v>3</v>
      </c>
      <c r="B183" s="30" t="s">
        <v>143</v>
      </c>
      <c r="C183" s="30"/>
      <c r="D183" s="9" t="s">
        <v>14</v>
      </c>
      <c r="E183" s="4">
        <v>8</v>
      </c>
      <c r="F183" s="7">
        <f t="shared" si="155"/>
        <v>0</v>
      </c>
      <c r="G183" s="8">
        <f t="shared" si="156"/>
        <v>0</v>
      </c>
      <c r="H183" s="7">
        <f t="shared" si="157"/>
        <v>0</v>
      </c>
      <c r="I183" s="8">
        <f t="shared" si="158"/>
        <v>0</v>
      </c>
      <c r="J183" s="8">
        <f t="shared" si="159"/>
        <v>0</v>
      </c>
      <c r="K183" s="8">
        <f t="shared" si="160"/>
        <v>0</v>
      </c>
    </row>
    <row r="184" spans="1:11" ht="15">
      <c r="A184" s="3"/>
      <c r="B184" s="28" t="s">
        <v>144</v>
      </c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1:11" ht="55.2">
      <c r="A185" s="3"/>
      <c r="B185" s="28" t="s">
        <v>3</v>
      </c>
      <c r="C185" s="28"/>
      <c r="D185" s="5" t="s">
        <v>4</v>
      </c>
      <c r="E185" s="6" t="s">
        <v>145</v>
      </c>
      <c r="F185" s="6" t="s">
        <v>6</v>
      </c>
      <c r="G185" s="6" t="s">
        <v>7</v>
      </c>
      <c r="H185" s="6" t="s">
        <v>8</v>
      </c>
      <c r="I185" s="6" t="s">
        <v>9</v>
      </c>
      <c r="J185" s="6" t="s">
        <v>10</v>
      </c>
      <c r="K185" s="6" t="s">
        <v>11</v>
      </c>
    </row>
    <row r="186" spans="1:11" ht="15">
      <c r="A186" s="3">
        <v>1</v>
      </c>
      <c r="B186" s="29" t="s">
        <v>146</v>
      </c>
      <c r="C186" s="29"/>
      <c r="D186" s="4" t="s">
        <v>147</v>
      </c>
      <c r="E186" s="4">
        <v>30</v>
      </c>
      <c r="F186" s="7">
        <f aca="true" t="shared" si="161" ref="F186:F197">G186/6*5</f>
        <v>0</v>
      </c>
      <c r="G186" s="8">
        <f aca="true" t="shared" si="162" ref="G186:G197">AB186</f>
        <v>0</v>
      </c>
      <c r="H186" s="7">
        <f aca="true" t="shared" si="163" ref="H186:H197">I186/6*5</f>
        <v>0</v>
      </c>
      <c r="I186" s="8">
        <f aca="true" t="shared" si="164" ref="I186:I197">V186</f>
        <v>0</v>
      </c>
      <c r="J186" s="8">
        <f aca="true" t="shared" si="165" ref="J186:J197">(F186+H186)*E186</f>
        <v>0</v>
      </c>
      <c r="K186" s="8">
        <f aca="true" t="shared" si="166" ref="K186:K197">(G186+I186)*E186</f>
        <v>0</v>
      </c>
    </row>
    <row r="187" spans="1:11" ht="15">
      <c r="A187" s="3">
        <v>2</v>
      </c>
      <c r="B187" s="30" t="s">
        <v>148</v>
      </c>
      <c r="C187" s="30"/>
      <c r="D187" s="9" t="s">
        <v>147</v>
      </c>
      <c r="E187" s="4">
        <v>20</v>
      </c>
      <c r="F187" s="7">
        <f t="shared" si="161"/>
        <v>0</v>
      </c>
      <c r="G187" s="8">
        <f t="shared" si="162"/>
        <v>0</v>
      </c>
      <c r="H187" s="7">
        <f t="shared" si="163"/>
        <v>0</v>
      </c>
      <c r="I187" s="8">
        <f t="shared" si="164"/>
        <v>0</v>
      </c>
      <c r="J187" s="8">
        <f t="shared" si="165"/>
        <v>0</v>
      </c>
      <c r="K187" s="8">
        <f t="shared" si="166"/>
        <v>0</v>
      </c>
    </row>
    <row r="188" spans="1:11" ht="15">
      <c r="A188" s="3">
        <v>3</v>
      </c>
      <c r="B188" s="30" t="s">
        <v>149</v>
      </c>
      <c r="C188" s="30"/>
      <c r="D188" s="9" t="s">
        <v>147</v>
      </c>
      <c r="E188" s="4">
        <v>40</v>
      </c>
      <c r="F188" s="7">
        <f t="shared" si="161"/>
        <v>0</v>
      </c>
      <c r="G188" s="8">
        <f t="shared" si="162"/>
        <v>0</v>
      </c>
      <c r="H188" s="7">
        <f t="shared" si="163"/>
        <v>0</v>
      </c>
      <c r="I188" s="8">
        <f t="shared" si="164"/>
        <v>0</v>
      </c>
      <c r="J188" s="8">
        <f t="shared" si="165"/>
        <v>0</v>
      </c>
      <c r="K188" s="8">
        <f t="shared" si="166"/>
        <v>0</v>
      </c>
    </row>
    <row r="189" spans="1:11" ht="15">
      <c r="A189" s="3">
        <v>4</v>
      </c>
      <c r="B189" s="30" t="s">
        <v>150</v>
      </c>
      <c r="C189" s="30"/>
      <c r="D189" s="9" t="s">
        <v>147</v>
      </c>
      <c r="E189" s="4">
        <v>10</v>
      </c>
      <c r="F189" s="7">
        <f t="shared" si="161"/>
        <v>0</v>
      </c>
      <c r="G189" s="8">
        <f t="shared" si="162"/>
        <v>0</v>
      </c>
      <c r="H189" s="7">
        <f t="shared" si="163"/>
        <v>0</v>
      </c>
      <c r="I189" s="8">
        <f t="shared" si="164"/>
        <v>0</v>
      </c>
      <c r="J189" s="8">
        <f t="shared" si="165"/>
        <v>0</v>
      </c>
      <c r="K189" s="8">
        <f t="shared" si="166"/>
        <v>0</v>
      </c>
    </row>
    <row r="190" spans="1:11" ht="15">
      <c r="A190" s="3">
        <v>5</v>
      </c>
      <c r="B190" s="29" t="s">
        <v>151</v>
      </c>
      <c r="C190" s="29"/>
      <c r="D190" s="4" t="s">
        <v>64</v>
      </c>
      <c r="E190" s="4">
        <v>800</v>
      </c>
      <c r="F190" s="7">
        <f t="shared" si="161"/>
        <v>0</v>
      </c>
      <c r="G190" s="8">
        <f t="shared" si="162"/>
        <v>0</v>
      </c>
      <c r="H190" s="7">
        <f t="shared" si="163"/>
        <v>0</v>
      </c>
      <c r="I190" s="8">
        <f t="shared" si="164"/>
        <v>0</v>
      </c>
      <c r="J190" s="8">
        <f t="shared" si="165"/>
        <v>0</v>
      </c>
      <c r="K190" s="8">
        <f t="shared" si="166"/>
        <v>0</v>
      </c>
    </row>
    <row r="191" spans="1:11" ht="15">
      <c r="A191" s="3">
        <v>6</v>
      </c>
      <c r="B191" s="29" t="s">
        <v>152</v>
      </c>
      <c r="C191" s="29"/>
      <c r="D191" s="4" t="s">
        <v>64</v>
      </c>
      <c r="E191" s="4">
        <v>100</v>
      </c>
      <c r="F191" s="7">
        <f t="shared" si="161"/>
        <v>0</v>
      </c>
      <c r="G191" s="8">
        <f t="shared" si="162"/>
        <v>0</v>
      </c>
      <c r="H191" s="7">
        <f t="shared" si="163"/>
        <v>0</v>
      </c>
      <c r="I191" s="8">
        <f t="shared" si="164"/>
        <v>0</v>
      </c>
      <c r="J191" s="8">
        <f t="shared" si="165"/>
        <v>0</v>
      </c>
      <c r="K191" s="8">
        <f t="shared" si="166"/>
        <v>0</v>
      </c>
    </row>
    <row r="192" spans="1:11" ht="15">
      <c r="A192" s="3">
        <v>7</v>
      </c>
      <c r="B192" s="30" t="s">
        <v>153</v>
      </c>
      <c r="C192" s="30"/>
      <c r="D192" s="9" t="s">
        <v>154</v>
      </c>
      <c r="E192" s="4">
        <v>10</v>
      </c>
      <c r="F192" s="7">
        <f t="shared" si="161"/>
        <v>0</v>
      </c>
      <c r="G192" s="8">
        <f t="shared" si="162"/>
        <v>0</v>
      </c>
      <c r="H192" s="7">
        <f t="shared" si="163"/>
        <v>0</v>
      </c>
      <c r="I192" s="8">
        <f t="shared" si="164"/>
        <v>0</v>
      </c>
      <c r="J192" s="8">
        <f t="shared" si="165"/>
        <v>0</v>
      </c>
      <c r="K192" s="8">
        <f t="shared" si="166"/>
        <v>0</v>
      </c>
    </row>
    <row r="193" spans="1:11" ht="15">
      <c r="A193" s="3">
        <v>8</v>
      </c>
      <c r="B193" s="30" t="s">
        <v>155</v>
      </c>
      <c r="C193" s="30"/>
      <c r="D193" s="9" t="s">
        <v>154</v>
      </c>
      <c r="E193" s="4">
        <v>10</v>
      </c>
      <c r="F193" s="7">
        <f t="shared" si="161"/>
        <v>0</v>
      </c>
      <c r="G193" s="8">
        <f t="shared" si="162"/>
        <v>0</v>
      </c>
      <c r="H193" s="7">
        <f t="shared" si="163"/>
        <v>0</v>
      </c>
      <c r="I193" s="8">
        <f t="shared" si="164"/>
        <v>0</v>
      </c>
      <c r="J193" s="8">
        <f t="shared" si="165"/>
        <v>0</v>
      </c>
      <c r="K193" s="8">
        <f t="shared" si="166"/>
        <v>0</v>
      </c>
    </row>
    <row r="194" spans="1:11" ht="15">
      <c r="A194" s="3">
        <v>9</v>
      </c>
      <c r="B194" s="30" t="s">
        <v>156</v>
      </c>
      <c r="C194" s="30"/>
      <c r="D194" s="9" t="s">
        <v>154</v>
      </c>
      <c r="E194" s="4">
        <v>10</v>
      </c>
      <c r="F194" s="7">
        <f t="shared" si="161"/>
        <v>0</v>
      </c>
      <c r="G194" s="8">
        <f t="shared" si="162"/>
        <v>0</v>
      </c>
      <c r="H194" s="7">
        <f t="shared" si="163"/>
        <v>0</v>
      </c>
      <c r="I194" s="8">
        <f t="shared" si="164"/>
        <v>0</v>
      </c>
      <c r="J194" s="8">
        <f t="shared" si="165"/>
        <v>0</v>
      </c>
      <c r="K194" s="8">
        <f t="shared" si="166"/>
        <v>0</v>
      </c>
    </row>
    <row r="195" spans="1:11" ht="15">
      <c r="A195" s="3">
        <v>10</v>
      </c>
      <c r="B195" s="30" t="s">
        <v>157</v>
      </c>
      <c r="C195" s="30"/>
      <c r="D195" s="9" t="s">
        <v>154</v>
      </c>
      <c r="E195" s="4">
        <v>4</v>
      </c>
      <c r="F195" s="7">
        <f t="shared" si="161"/>
        <v>0</v>
      </c>
      <c r="G195" s="8">
        <f t="shared" si="162"/>
        <v>0</v>
      </c>
      <c r="H195" s="7">
        <f t="shared" si="163"/>
        <v>0</v>
      </c>
      <c r="I195" s="8">
        <f t="shared" si="164"/>
        <v>0</v>
      </c>
      <c r="J195" s="8">
        <f t="shared" si="165"/>
        <v>0</v>
      </c>
      <c r="K195" s="8">
        <f t="shared" si="166"/>
        <v>0</v>
      </c>
    </row>
    <row r="196" spans="1:11" ht="15">
      <c r="A196" s="3">
        <v>11</v>
      </c>
      <c r="B196" s="30" t="s">
        <v>158</v>
      </c>
      <c r="C196" s="30"/>
      <c r="D196" s="9" t="s">
        <v>154</v>
      </c>
      <c r="E196" s="4">
        <v>4</v>
      </c>
      <c r="F196" s="7">
        <f t="shared" si="161"/>
        <v>0</v>
      </c>
      <c r="G196" s="8">
        <f t="shared" si="162"/>
        <v>0</v>
      </c>
      <c r="H196" s="7">
        <f t="shared" si="163"/>
        <v>0</v>
      </c>
      <c r="I196" s="8">
        <f t="shared" si="164"/>
        <v>0</v>
      </c>
      <c r="J196" s="8">
        <f t="shared" si="165"/>
        <v>0</v>
      </c>
      <c r="K196" s="8">
        <f t="shared" si="166"/>
        <v>0</v>
      </c>
    </row>
    <row r="197" spans="1:11" ht="15">
      <c r="A197" s="3">
        <v>12</v>
      </c>
      <c r="B197" s="30" t="s">
        <v>159</v>
      </c>
      <c r="C197" s="30"/>
      <c r="D197" s="9" t="s">
        <v>154</v>
      </c>
      <c r="E197" s="4">
        <v>2</v>
      </c>
      <c r="F197" s="7">
        <f t="shared" si="161"/>
        <v>0</v>
      </c>
      <c r="G197" s="8">
        <f t="shared" si="162"/>
        <v>0</v>
      </c>
      <c r="H197" s="7">
        <f t="shared" si="163"/>
        <v>0</v>
      </c>
      <c r="I197" s="8">
        <f t="shared" si="164"/>
        <v>0</v>
      </c>
      <c r="J197" s="8">
        <f t="shared" si="165"/>
        <v>0</v>
      </c>
      <c r="K197" s="8">
        <f t="shared" si="166"/>
        <v>0</v>
      </c>
    </row>
    <row r="198" spans="1:11" ht="15">
      <c r="A198" s="3"/>
      <c r="B198" s="34" t="s">
        <v>160</v>
      </c>
      <c r="C198" s="34"/>
      <c r="D198" s="34"/>
      <c r="E198" s="34"/>
      <c r="F198" s="12"/>
      <c r="G198" s="12"/>
      <c r="H198" s="12"/>
      <c r="I198" s="12"/>
      <c r="J198" s="12"/>
      <c r="K198" s="12"/>
    </row>
    <row r="199" spans="1:11" ht="15.6">
      <c r="A199" s="13"/>
      <c r="B199" s="35" t="s">
        <v>161</v>
      </c>
      <c r="C199" s="36"/>
      <c r="D199" s="36"/>
      <c r="E199" s="37"/>
      <c r="F199" s="14">
        <f aca="true" t="shared" si="167" ref="F199:K199">SUM(F7:F197)</f>
        <v>0</v>
      </c>
      <c r="G199" s="14">
        <f t="shared" si="167"/>
        <v>0</v>
      </c>
      <c r="H199" s="14">
        <f t="shared" si="167"/>
        <v>0</v>
      </c>
      <c r="I199" s="14">
        <f t="shared" si="167"/>
        <v>0</v>
      </c>
      <c r="J199" s="15">
        <f t="shared" si="167"/>
        <v>0</v>
      </c>
      <c r="K199" s="14">
        <f t="shared" si="167"/>
        <v>0</v>
      </c>
    </row>
  </sheetData>
  <mergeCells count="197">
    <mergeCell ref="B195:C195"/>
    <mergeCell ref="B196:C196"/>
    <mergeCell ref="B197:C197"/>
    <mergeCell ref="B198:E198"/>
    <mergeCell ref="B199:E199"/>
    <mergeCell ref="B189:C189"/>
    <mergeCell ref="B190:C190"/>
    <mergeCell ref="B191:C191"/>
    <mergeCell ref="B192:C192"/>
    <mergeCell ref="B193:C193"/>
    <mergeCell ref="B194:C194"/>
    <mergeCell ref="B183:C183"/>
    <mergeCell ref="B184:K184"/>
    <mergeCell ref="B185:C185"/>
    <mergeCell ref="B186:C186"/>
    <mergeCell ref="B187:C187"/>
    <mergeCell ref="B188:C188"/>
    <mergeCell ref="B177:C177"/>
    <mergeCell ref="B178:C178"/>
    <mergeCell ref="B179:C179"/>
    <mergeCell ref="A180:K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K170"/>
    <mergeCell ref="B159:C159"/>
    <mergeCell ref="B160:C160"/>
    <mergeCell ref="B161:K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K147"/>
    <mergeCell ref="B148:C148"/>
    <mergeCell ref="B149:C149"/>
    <mergeCell ref="B150:K150"/>
    <mergeCell ref="B151:C151"/>
    <mergeCell ref="B152:C152"/>
    <mergeCell ref="B141:C141"/>
    <mergeCell ref="B142:C142"/>
    <mergeCell ref="B143:C143"/>
    <mergeCell ref="B144:K144"/>
    <mergeCell ref="B145:C145"/>
    <mergeCell ref="B146:C146"/>
    <mergeCell ref="B135:K135"/>
    <mergeCell ref="B136:K136"/>
    <mergeCell ref="B137:C137"/>
    <mergeCell ref="B138:C138"/>
    <mergeCell ref="B139:C139"/>
    <mergeCell ref="B140:K140"/>
    <mergeCell ref="B129:C129"/>
    <mergeCell ref="B130:K130"/>
    <mergeCell ref="B131:C131"/>
    <mergeCell ref="B132:C132"/>
    <mergeCell ref="B133:C133"/>
    <mergeCell ref="B134:C134"/>
    <mergeCell ref="B123:K123"/>
    <mergeCell ref="B124:C124"/>
    <mergeCell ref="B125:C125"/>
    <mergeCell ref="B126:K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K111"/>
    <mergeCell ref="B112:C112"/>
    <mergeCell ref="B113:C113"/>
    <mergeCell ref="B114:C114"/>
    <mergeCell ref="B115:K115"/>
    <mergeCell ref="B116:C116"/>
    <mergeCell ref="B105:C105"/>
    <mergeCell ref="B106:C106"/>
    <mergeCell ref="B107:C107"/>
    <mergeCell ref="B108:K108"/>
    <mergeCell ref="B109:C109"/>
    <mergeCell ref="B110:C110"/>
    <mergeCell ref="B99:C99"/>
    <mergeCell ref="B100:C100"/>
    <mergeCell ref="B101:C101"/>
    <mergeCell ref="B102:K102"/>
    <mergeCell ref="B103:C103"/>
    <mergeCell ref="B104:C104"/>
    <mergeCell ref="B93:C93"/>
    <mergeCell ref="B94:C94"/>
    <mergeCell ref="B95:K95"/>
    <mergeCell ref="B96:C96"/>
    <mergeCell ref="B97:K97"/>
    <mergeCell ref="B98:C98"/>
    <mergeCell ref="B87:C87"/>
    <mergeCell ref="A88:K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K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K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K54"/>
    <mergeCell ref="B55:C55"/>
    <mergeCell ref="B56:C56"/>
    <mergeCell ref="B45:K45"/>
    <mergeCell ref="B46:K46"/>
    <mergeCell ref="B47:C47"/>
    <mergeCell ref="B48:C48"/>
    <mergeCell ref="B49:C49"/>
    <mergeCell ref="B50:K50"/>
    <mergeCell ref="B39:C39"/>
    <mergeCell ref="B40:C40"/>
    <mergeCell ref="B41:C41"/>
    <mergeCell ref="B42:C42"/>
    <mergeCell ref="B43:C43"/>
    <mergeCell ref="B44:C44"/>
    <mergeCell ref="B33:K33"/>
    <mergeCell ref="B34:C34"/>
    <mergeCell ref="B35:C35"/>
    <mergeCell ref="B36:C36"/>
    <mergeCell ref="B37:K37"/>
    <mergeCell ref="B38:C38"/>
    <mergeCell ref="B27:C27"/>
    <mergeCell ref="B28:C28"/>
    <mergeCell ref="B29:C29"/>
    <mergeCell ref="B30:C30"/>
    <mergeCell ref="B31:K31"/>
    <mergeCell ref="B32:C32"/>
    <mergeCell ref="B21:C21"/>
    <mergeCell ref="B22:C22"/>
    <mergeCell ref="B23:C23"/>
    <mergeCell ref="B24:C24"/>
    <mergeCell ref="B25:K25"/>
    <mergeCell ref="B26:C26"/>
    <mergeCell ref="B18:C18"/>
    <mergeCell ref="B19:C19"/>
    <mergeCell ref="B20:K20"/>
    <mergeCell ref="B9:C9"/>
    <mergeCell ref="B10:C10"/>
    <mergeCell ref="B11:K11"/>
    <mergeCell ref="B12:C12"/>
    <mergeCell ref="B13:C13"/>
    <mergeCell ref="B14:C14"/>
    <mergeCell ref="B3:K3"/>
    <mergeCell ref="B4:K4"/>
    <mergeCell ref="B5:C5"/>
    <mergeCell ref="B6:K6"/>
    <mergeCell ref="B7:C7"/>
    <mergeCell ref="B8:C8"/>
    <mergeCell ref="B15:C15"/>
    <mergeCell ref="B16:C16"/>
    <mergeCell ref="B17:K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169D-D31B-4911-835F-918E9D1E7D47}">
  <dimension ref="A3:K199"/>
  <sheetViews>
    <sheetView workbookViewId="0" topLeftCell="A1">
      <selection activeCell="K199" sqref="A1:K199"/>
    </sheetView>
  </sheetViews>
  <sheetFormatPr defaultColWidth="9.140625" defaultRowHeight="15"/>
  <sheetData>
    <row r="3" ht="15">
      <c r="B3" t="s">
        <v>0</v>
      </c>
    </row>
    <row r="4" ht="15">
      <c r="B4" t="s">
        <v>1</v>
      </c>
    </row>
    <row r="5" spans="1:11" ht="15">
      <c r="A5" t="s">
        <v>2</v>
      </c>
      <c r="B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</row>
    <row r="6" ht="15">
      <c r="B6" t="s">
        <v>12</v>
      </c>
    </row>
    <row r="7" spans="1:11" ht="15">
      <c r="A7">
        <v>1</v>
      </c>
      <c r="B7" t="s">
        <v>13</v>
      </c>
      <c r="D7" t="s">
        <v>14</v>
      </c>
      <c r="E7">
        <v>1</v>
      </c>
      <c r="F7">
        <v>412.5</v>
      </c>
      <c r="G7">
        <v>495</v>
      </c>
      <c r="H7">
        <v>230.81666666666666</v>
      </c>
      <c r="I7">
        <v>276.98</v>
      </c>
      <c r="J7">
        <v>643.3166666666666</v>
      </c>
      <c r="K7">
        <v>771.98</v>
      </c>
    </row>
    <row r="8" spans="1:11" ht="15">
      <c r="A8">
        <v>2</v>
      </c>
      <c r="B8" t="s">
        <v>15</v>
      </c>
      <c r="D8" t="s">
        <v>14</v>
      </c>
      <c r="E8">
        <v>1</v>
      </c>
      <c r="F8">
        <v>825</v>
      </c>
      <c r="G8">
        <v>990</v>
      </c>
      <c r="H8">
        <v>181.74166666666667</v>
      </c>
      <c r="I8">
        <v>218.09</v>
      </c>
      <c r="J8">
        <v>1006.7416666666667</v>
      </c>
      <c r="K8">
        <v>1208.09</v>
      </c>
    </row>
    <row r="9" spans="1:11" ht="15">
      <c r="A9">
        <v>3</v>
      </c>
      <c r="B9" t="s">
        <v>16</v>
      </c>
      <c r="D9" t="s">
        <v>14</v>
      </c>
      <c r="E9">
        <v>1</v>
      </c>
      <c r="F9">
        <v>825</v>
      </c>
      <c r="G9">
        <v>990</v>
      </c>
      <c r="H9">
        <v>866.4166666666666</v>
      </c>
      <c r="I9">
        <v>1039.7</v>
      </c>
      <c r="J9">
        <v>1691.4166666666665</v>
      </c>
      <c r="K9">
        <v>2029.7</v>
      </c>
    </row>
    <row r="10" spans="1:11" ht="15">
      <c r="A10">
        <v>4</v>
      </c>
      <c r="B10" t="s">
        <v>17</v>
      </c>
      <c r="D10" t="s">
        <v>18</v>
      </c>
      <c r="E10">
        <v>1</v>
      </c>
      <c r="F10">
        <v>247.5</v>
      </c>
      <c r="G10">
        <v>297</v>
      </c>
      <c r="H10">
        <v>373.05833333333334</v>
      </c>
      <c r="I10">
        <v>447.67</v>
      </c>
      <c r="J10">
        <v>620.5583333333334</v>
      </c>
      <c r="K10">
        <v>744.6700000000001</v>
      </c>
    </row>
    <row r="11" ht="15">
      <c r="B11" t="s">
        <v>19</v>
      </c>
    </row>
    <row r="12" spans="1:11" ht="15">
      <c r="A12">
        <v>1</v>
      </c>
      <c r="B12" t="s">
        <v>20</v>
      </c>
      <c r="D12" t="s">
        <v>14</v>
      </c>
      <c r="E12">
        <v>1</v>
      </c>
      <c r="F12">
        <v>893.75</v>
      </c>
      <c r="G12">
        <v>1072.5</v>
      </c>
      <c r="H12">
        <v>1832.5666666666666</v>
      </c>
      <c r="I12">
        <v>2199.08</v>
      </c>
      <c r="J12">
        <v>2726.3166666666666</v>
      </c>
      <c r="K12">
        <v>3271.58</v>
      </c>
    </row>
    <row r="13" spans="1:11" ht="15">
      <c r="A13">
        <v>2</v>
      </c>
      <c r="B13" t="s">
        <v>21</v>
      </c>
      <c r="D13" t="s">
        <v>14</v>
      </c>
      <c r="E13">
        <v>1</v>
      </c>
      <c r="F13">
        <v>621.5</v>
      </c>
      <c r="G13">
        <v>745.8</v>
      </c>
      <c r="H13">
        <v>700.8499999999999</v>
      </c>
      <c r="I13">
        <v>841.02</v>
      </c>
      <c r="J13">
        <v>1322.35</v>
      </c>
      <c r="K13">
        <v>1586.82</v>
      </c>
    </row>
    <row r="14" spans="1:11" ht="15">
      <c r="A14">
        <v>3</v>
      </c>
      <c r="B14" t="s">
        <v>22</v>
      </c>
      <c r="D14" t="s">
        <v>18</v>
      </c>
      <c r="E14">
        <v>1</v>
      </c>
      <c r="F14">
        <v>382.25</v>
      </c>
      <c r="G14">
        <v>458.7</v>
      </c>
      <c r="H14">
        <v>192.85833333333332</v>
      </c>
      <c r="I14">
        <v>231.43</v>
      </c>
      <c r="J14">
        <v>575.1083333333333</v>
      </c>
      <c r="K14">
        <v>690.13</v>
      </c>
    </row>
    <row r="15" spans="1:11" ht="15">
      <c r="A15">
        <v>4</v>
      </c>
      <c r="B15" t="s">
        <v>23</v>
      </c>
      <c r="D15" t="s">
        <v>14</v>
      </c>
      <c r="E15">
        <v>1</v>
      </c>
      <c r="F15">
        <v>165</v>
      </c>
      <c r="G15">
        <v>198</v>
      </c>
      <c r="H15">
        <v>305.125</v>
      </c>
      <c r="I15">
        <v>366.15</v>
      </c>
      <c r="J15">
        <v>470.125</v>
      </c>
      <c r="K15">
        <v>564.15</v>
      </c>
    </row>
    <row r="16" spans="1:11" ht="15">
      <c r="A16">
        <v>5</v>
      </c>
      <c r="B16" t="s">
        <v>24</v>
      </c>
      <c r="D16" t="s">
        <v>14</v>
      </c>
      <c r="E16">
        <v>2</v>
      </c>
      <c r="F16">
        <v>316.25</v>
      </c>
      <c r="G16">
        <v>379.5</v>
      </c>
      <c r="H16">
        <v>214.10833333333332</v>
      </c>
      <c r="I16">
        <v>256.93</v>
      </c>
      <c r="J16">
        <v>1060.7166666666667</v>
      </c>
      <c r="K16">
        <v>1272.8600000000001</v>
      </c>
    </row>
    <row r="17" ht="15">
      <c r="B17" t="s">
        <v>25</v>
      </c>
    </row>
    <row r="18" spans="1:11" ht="15">
      <c r="A18">
        <v>1</v>
      </c>
      <c r="B18" t="s">
        <v>26</v>
      </c>
      <c r="D18" t="s">
        <v>14</v>
      </c>
      <c r="E18">
        <v>1</v>
      </c>
      <c r="F18">
        <v>165</v>
      </c>
      <c r="G18">
        <v>198</v>
      </c>
      <c r="H18">
        <v>135.26666666666665</v>
      </c>
      <c r="I18">
        <v>162.32</v>
      </c>
      <c r="J18">
        <v>300.26666666666665</v>
      </c>
      <c r="K18">
        <v>360.32</v>
      </c>
    </row>
    <row r="19" spans="1:11" ht="15">
      <c r="A19">
        <v>2</v>
      </c>
      <c r="B19" t="s">
        <v>27</v>
      </c>
      <c r="D19" t="s">
        <v>14</v>
      </c>
      <c r="E19">
        <v>16</v>
      </c>
      <c r="F19">
        <v>137.5</v>
      </c>
      <c r="G19">
        <v>165</v>
      </c>
      <c r="H19">
        <v>126.02499999999999</v>
      </c>
      <c r="I19">
        <v>151.23</v>
      </c>
      <c r="J19">
        <v>4216.4</v>
      </c>
      <c r="K19">
        <v>5059.68</v>
      </c>
    </row>
    <row r="20" ht="15">
      <c r="B20" t="s">
        <v>28</v>
      </c>
    </row>
    <row r="21" spans="1:11" ht="15">
      <c r="A21">
        <v>1</v>
      </c>
      <c r="B21" t="s">
        <v>29</v>
      </c>
      <c r="D21" t="s">
        <v>14</v>
      </c>
      <c r="E21">
        <v>4</v>
      </c>
      <c r="F21">
        <v>577.5</v>
      </c>
      <c r="G21">
        <v>693</v>
      </c>
      <c r="H21">
        <v>285.44166666666666</v>
      </c>
      <c r="I21">
        <v>342.53</v>
      </c>
      <c r="J21">
        <v>3451.7666666666664</v>
      </c>
      <c r="K21">
        <v>4142.12</v>
      </c>
    </row>
    <row r="22" spans="1:11" ht="15">
      <c r="A22">
        <v>2</v>
      </c>
      <c r="B22" t="s">
        <v>30</v>
      </c>
      <c r="D22" t="s">
        <v>14</v>
      </c>
      <c r="E22">
        <v>1</v>
      </c>
      <c r="F22">
        <v>302.5</v>
      </c>
      <c r="G22">
        <v>363</v>
      </c>
      <c r="H22">
        <v>666.6666666666667</v>
      </c>
      <c r="I22">
        <v>800</v>
      </c>
      <c r="J22">
        <v>969.1666666666667</v>
      </c>
      <c r="K22">
        <v>1163</v>
      </c>
    </row>
    <row r="23" spans="1:11" ht="15">
      <c r="A23">
        <v>3</v>
      </c>
      <c r="B23" t="s">
        <v>31</v>
      </c>
      <c r="D23" t="s">
        <v>14</v>
      </c>
      <c r="E23">
        <v>16</v>
      </c>
      <c r="F23">
        <v>192.5</v>
      </c>
      <c r="G23">
        <v>231</v>
      </c>
      <c r="H23">
        <v>173.35833333333335</v>
      </c>
      <c r="I23">
        <v>208.03</v>
      </c>
      <c r="J23">
        <v>5853.733333333334</v>
      </c>
      <c r="K23">
        <v>7024.48</v>
      </c>
    </row>
    <row r="24" spans="1:11" ht="15">
      <c r="A24">
        <v>4</v>
      </c>
      <c r="B24" t="s">
        <v>32</v>
      </c>
      <c r="D24" t="s">
        <v>14</v>
      </c>
      <c r="E24">
        <v>16</v>
      </c>
      <c r="F24">
        <v>82.5</v>
      </c>
      <c r="G24">
        <v>99</v>
      </c>
      <c r="H24">
        <v>193.70000000000002</v>
      </c>
      <c r="I24">
        <v>232.44</v>
      </c>
      <c r="J24">
        <v>4419.200000000001</v>
      </c>
      <c r="K24">
        <v>5303.04</v>
      </c>
    </row>
    <row r="25" ht="15">
      <c r="B25" t="s">
        <v>33</v>
      </c>
    </row>
    <row r="26" spans="1:11" ht="15">
      <c r="A26">
        <v>1</v>
      </c>
      <c r="B26" t="s">
        <v>34</v>
      </c>
      <c r="D26" t="s">
        <v>35</v>
      </c>
      <c r="E26">
        <v>4</v>
      </c>
      <c r="F26">
        <v>291.6666666666667</v>
      </c>
      <c r="G26">
        <v>350</v>
      </c>
      <c r="H26">
        <v>0</v>
      </c>
      <c r="I26">
        <v>0</v>
      </c>
      <c r="J26">
        <v>1166.6666666666667</v>
      </c>
      <c r="K26">
        <v>1400</v>
      </c>
    </row>
    <row r="27" spans="1:11" ht="15">
      <c r="A27">
        <v>2</v>
      </c>
      <c r="B27" t="s">
        <v>36</v>
      </c>
      <c r="D27" t="s">
        <v>14</v>
      </c>
      <c r="E27">
        <v>4</v>
      </c>
      <c r="F27">
        <v>82.5</v>
      </c>
      <c r="G27">
        <v>99</v>
      </c>
      <c r="H27">
        <v>50.33333333333333</v>
      </c>
      <c r="I27">
        <v>60.4</v>
      </c>
      <c r="J27">
        <v>531.3333333333333</v>
      </c>
      <c r="K27">
        <v>637.6</v>
      </c>
    </row>
    <row r="28" spans="1:11" ht="15">
      <c r="A28">
        <v>3</v>
      </c>
      <c r="B28" t="s">
        <v>37</v>
      </c>
      <c r="D28" t="s">
        <v>14</v>
      </c>
      <c r="E28">
        <v>4</v>
      </c>
      <c r="F28">
        <v>82.5</v>
      </c>
      <c r="G28">
        <v>99</v>
      </c>
      <c r="H28">
        <v>48.3</v>
      </c>
      <c r="I28">
        <v>57.96</v>
      </c>
      <c r="J28">
        <v>523.2</v>
      </c>
      <c r="K28">
        <v>627.84</v>
      </c>
    </row>
    <row r="29" spans="1:11" ht="15">
      <c r="A29">
        <v>4</v>
      </c>
      <c r="B29" t="s">
        <v>38</v>
      </c>
      <c r="D29" t="s">
        <v>14</v>
      </c>
      <c r="E29">
        <v>4</v>
      </c>
      <c r="F29">
        <v>82.5</v>
      </c>
      <c r="G29">
        <v>99</v>
      </c>
      <c r="H29">
        <v>48.3</v>
      </c>
      <c r="I29">
        <v>57.96</v>
      </c>
      <c r="J29">
        <v>523.2</v>
      </c>
      <c r="K29">
        <v>627.84</v>
      </c>
    </row>
    <row r="30" spans="1:11" ht="15">
      <c r="A30">
        <v>5</v>
      </c>
      <c r="B30" t="s">
        <v>39</v>
      </c>
      <c r="D30" t="s">
        <v>35</v>
      </c>
      <c r="E30">
        <v>4</v>
      </c>
      <c r="F30">
        <v>82.5</v>
      </c>
      <c r="G30">
        <v>99</v>
      </c>
      <c r="H30">
        <v>10.700000000000001</v>
      </c>
      <c r="I30">
        <v>12.84</v>
      </c>
      <c r="J30">
        <v>372.8</v>
      </c>
      <c r="K30">
        <v>447.36</v>
      </c>
    </row>
    <row r="31" ht="15">
      <c r="B31" t="s">
        <v>40</v>
      </c>
    </row>
    <row r="32" spans="1:11" ht="15">
      <c r="A32">
        <v>1</v>
      </c>
      <c r="B32" t="s">
        <v>41</v>
      </c>
      <c r="D32" t="s">
        <v>14</v>
      </c>
      <c r="E32">
        <v>2</v>
      </c>
      <c r="F32">
        <v>316.25</v>
      </c>
      <c r="G32">
        <v>379.5</v>
      </c>
      <c r="H32">
        <v>214.10833333333332</v>
      </c>
      <c r="I32">
        <v>256.93</v>
      </c>
      <c r="J32">
        <v>1060.7166666666667</v>
      </c>
      <c r="K32">
        <v>1272.8600000000001</v>
      </c>
    </row>
    <row r="33" ht="15">
      <c r="B33" t="s">
        <v>42</v>
      </c>
    </row>
    <row r="34" spans="1:11" ht="15">
      <c r="A34">
        <v>1</v>
      </c>
      <c r="B34" t="s">
        <v>43</v>
      </c>
      <c r="D34" t="s">
        <v>14</v>
      </c>
      <c r="E34">
        <v>2</v>
      </c>
      <c r="F34">
        <v>302.5</v>
      </c>
      <c r="G34">
        <v>363</v>
      </c>
      <c r="H34">
        <v>416.66666666666663</v>
      </c>
      <c r="I34">
        <v>500</v>
      </c>
      <c r="J34">
        <v>1438.3333333333333</v>
      </c>
      <c r="K34">
        <v>1726</v>
      </c>
    </row>
    <row r="35" spans="1:11" ht="15">
      <c r="A35">
        <v>2</v>
      </c>
      <c r="B35" t="s">
        <v>44</v>
      </c>
      <c r="D35" t="s">
        <v>14</v>
      </c>
      <c r="E35">
        <v>1</v>
      </c>
      <c r="F35">
        <v>907.5</v>
      </c>
      <c r="G35">
        <v>1089</v>
      </c>
      <c r="H35">
        <v>416.66666666666663</v>
      </c>
      <c r="I35">
        <v>500</v>
      </c>
      <c r="J35">
        <v>1324.1666666666665</v>
      </c>
      <c r="K35">
        <v>1589</v>
      </c>
    </row>
    <row r="36" spans="1:11" ht="15">
      <c r="A36">
        <v>3</v>
      </c>
      <c r="B36" t="s">
        <v>45</v>
      </c>
      <c r="D36" t="s">
        <v>14</v>
      </c>
      <c r="E36">
        <v>1</v>
      </c>
      <c r="F36">
        <v>1210</v>
      </c>
      <c r="G36">
        <v>1452</v>
      </c>
      <c r="H36">
        <v>416.66666666666663</v>
      </c>
      <c r="I36">
        <v>500</v>
      </c>
      <c r="J36">
        <v>1626.6666666666665</v>
      </c>
      <c r="K36">
        <v>1952</v>
      </c>
    </row>
    <row r="37" ht="15">
      <c r="B37" t="s">
        <v>46</v>
      </c>
    </row>
    <row r="38" spans="1:11" ht="15">
      <c r="A38">
        <v>1</v>
      </c>
      <c r="B38" t="s">
        <v>47</v>
      </c>
      <c r="D38" t="s">
        <v>14</v>
      </c>
      <c r="E38">
        <v>16</v>
      </c>
      <c r="F38">
        <v>137.5</v>
      </c>
      <c r="G38">
        <v>165</v>
      </c>
      <c r="H38">
        <v>98.84166666666667</v>
      </c>
      <c r="I38">
        <v>118.61</v>
      </c>
      <c r="J38">
        <v>3781.4666666666667</v>
      </c>
      <c r="K38">
        <v>4537.76</v>
      </c>
    </row>
    <row r="39" spans="1:11" ht="15">
      <c r="A39">
        <v>2</v>
      </c>
      <c r="B39" t="s">
        <v>48</v>
      </c>
      <c r="D39" t="s">
        <v>18</v>
      </c>
      <c r="E39">
        <v>1</v>
      </c>
      <c r="F39">
        <v>247.5</v>
      </c>
      <c r="G39">
        <v>297</v>
      </c>
      <c r="H39">
        <v>500.4833333333334</v>
      </c>
      <c r="I39">
        <v>600.58</v>
      </c>
      <c r="J39">
        <v>747.9833333333333</v>
      </c>
      <c r="K39">
        <v>897.58</v>
      </c>
    </row>
    <row r="40" spans="1:11" ht="15">
      <c r="A40">
        <v>3</v>
      </c>
      <c r="B40" t="s">
        <v>49</v>
      </c>
      <c r="D40" t="s">
        <v>14</v>
      </c>
      <c r="E40">
        <v>2</v>
      </c>
      <c r="F40">
        <v>316.25</v>
      </c>
      <c r="G40">
        <v>379.5</v>
      </c>
      <c r="H40">
        <v>214.10833333333332</v>
      </c>
      <c r="I40">
        <v>256.93</v>
      </c>
      <c r="J40">
        <v>1060.7166666666667</v>
      </c>
      <c r="K40">
        <v>1272.8600000000001</v>
      </c>
    </row>
    <row r="41" spans="1:11" ht="15">
      <c r="A41">
        <v>4</v>
      </c>
      <c r="B41" t="s">
        <v>50</v>
      </c>
      <c r="D41" t="s">
        <v>14</v>
      </c>
      <c r="E41">
        <v>1</v>
      </c>
      <c r="F41">
        <v>290.6666666666667</v>
      </c>
      <c r="G41">
        <v>348.8</v>
      </c>
      <c r="H41">
        <v>847.7750000000001</v>
      </c>
      <c r="I41">
        <v>1017.33</v>
      </c>
      <c r="J41">
        <v>1138.4416666666668</v>
      </c>
      <c r="K41">
        <v>1366.13</v>
      </c>
    </row>
    <row r="42" spans="1:11" ht="15">
      <c r="A42">
        <v>5</v>
      </c>
      <c r="B42" t="s">
        <v>51</v>
      </c>
      <c r="D42" t="s">
        <v>14</v>
      </c>
      <c r="E42">
        <v>2</v>
      </c>
      <c r="F42">
        <v>440</v>
      </c>
      <c r="G42">
        <v>528</v>
      </c>
      <c r="H42">
        <v>41.66666666666667</v>
      </c>
      <c r="I42">
        <v>50</v>
      </c>
      <c r="J42">
        <v>963.3333333333334</v>
      </c>
      <c r="K42">
        <v>1156</v>
      </c>
    </row>
    <row r="43" spans="1:11" ht="15">
      <c r="A43">
        <v>6</v>
      </c>
      <c r="B43" t="s">
        <v>52</v>
      </c>
      <c r="D43" t="s">
        <v>14</v>
      </c>
      <c r="E43">
        <v>1</v>
      </c>
      <c r="F43">
        <v>632.5</v>
      </c>
      <c r="G43">
        <v>759</v>
      </c>
      <c r="H43">
        <v>1250.65</v>
      </c>
      <c r="I43">
        <v>1500.78</v>
      </c>
      <c r="J43">
        <v>1883.15</v>
      </c>
      <c r="K43">
        <v>2259.7799999999997</v>
      </c>
    </row>
    <row r="44" spans="1:11" ht="15">
      <c r="A44">
        <v>7</v>
      </c>
      <c r="B44" t="s">
        <v>53</v>
      </c>
      <c r="D44" t="s">
        <v>14</v>
      </c>
      <c r="E44">
        <v>1</v>
      </c>
      <c r="F44">
        <v>363.00000000000006</v>
      </c>
      <c r="G44">
        <v>435.6</v>
      </c>
      <c r="H44">
        <v>573.25</v>
      </c>
      <c r="I44">
        <v>687.9</v>
      </c>
      <c r="J44">
        <v>936.25</v>
      </c>
      <c r="K44">
        <v>1123.5</v>
      </c>
    </row>
    <row r="45" ht="15">
      <c r="B45" t="s">
        <v>54</v>
      </c>
    </row>
    <row r="46" ht="15">
      <c r="B46" t="s">
        <v>55</v>
      </c>
    </row>
    <row r="47" spans="1:11" ht="15">
      <c r="A47">
        <v>1</v>
      </c>
      <c r="B47" t="s">
        <v>56</v>
      </c>
      <c r="D47" t="s">
        <v>18</v>
      </c>
      <c r="E47">
        <v>2</v>
      </c>
      <c r="F47">
        <v>1391.5</v>
      </c>
      <c r="G47">
        <v>1669.8</v>
      </c>
      <c r="H47">
        <v>4605.7</v>
      </c>
      <c r="I47">
        <v>5526.84</v>
      </c>
      <c r="J47">
        <v>11994.4</v>
      </c>
      <c r="K47">
        <v>14393.28</v>
      </c>
    </row>
    <row r="48" spans="1:11" ht="15">
      <c r="A48">
        <v>2</v>
      </c>
      <c r="B48" t="s">
        <v>57</v>
      </c>
      <c r="D48" t="s">
        <v>14</v>
      </c>
      <c r="E48">
        <v>2</v>
      </c>
      <c r="F48">
        <v>412.5</v>
      </c>
      <c r="G48">
        <v>495</v>
      </c>
      <c r="H48">
        <v>4286.85</v>
      </c>
      <c r="I48">
        <v>5144.22</v>
      </c>
      <c r="J48">
        <v>9398.7</v>
      </c>
      <c r="K48">
        <v>11278.44</v>
      </c>
    </row>
    <row r="49" spans="1:11" ht="15">
      <c r="A49">
        <v>3</v>
      </c>
      <c r="B49" t="s">
        <v>58</v>
      </c>
      <c r="D49" t="s">
        <v>14</v>
      </c>
      <c r="E49">
        <v>2</v>
      </c>
      <c r="F49">
        <v>165</v>
      </c>
      <c r="G49">
        <v>198</v>
      </c>
      <c r="H49">
        <v>492.67500000000007</v>
      </c>
      <c r="I49">
        <v>591.21</v>
      </c>
      <c r="J49">
        <v>1315.3500000000001</v>
      </c>
      <c r="K49">
        <v>1578.42</v>
      </c>
    </row>
    <row r="50" ht="15">
      <c r="B50" t="s">
        <v>59</v>
      </c>
    </row>
    <row r="51" spans="1:11" ht="15">
      <c r="A51">
        <v>1</v>
      </c>
      <c r="B51" t="s">
        <v>60</v>
      </c>
      <c r="D51" t="s">
        <v>61</v>
      </c>
      <c r="E51">
        <v>1</v>
      </c>
      <c r="F51">
        <v>467.5</v>
      </c>
      <c r="G51">
        <v>561</v>
      </c>
      <c r="H51">
        <v>130.275</v>
      </c>
      <c r="I51">
        <v>156.33</v>
      </c>
      <c r="J51">
        <v>597.775</v>
      </c>
      <c r="K51">
        <v>717.33</v>
      </c>
    </row>
    <row r="52" spans="1:11" ht="15">
      <c r="A52">
        <v>2</v>
      </c>
      <c r="B52" t="s">
        <v>62</v>
      </c>
      <c r="D52" t="s">
        <v>61</v>
      </c>
      <c r="E52">
        <v>1</v>
      </c>
      <c r="F52">
        <v>247.5</v>
      </c>
      <c r="G52">
        <v>297</v>
      </c>
      <c r="H52">
        <v>552.575</v>
      </c>
      <c r="I52">
        <v>663.09</v>
      </c>
      <c r="J52">
        <v>800.075</v>
      </c>
      <c r="K52">
        <v>960.09</v>
      </c>
    </row>
    <row r="53" spans="1:11" ht="15">
      <c r="A53">
        <v>3</v>
      </c>
      <c r="B53" t="s">
        <v>63</v>
      </c>
      <c r="D53" t="s">
        <v>64</v>
      </c>
      <c r="E53">
        <v>2</v>
      </c>
      <c r="F53">
        <v>247.5</v>
      </c>
      <c r="G53">
        <v>297</v>
      </c>
      <c r="H53">
        <v>312.44166666666666</v>
      </c>
      <c r="I53">
        <v>374.93</v>
      </c>
      <c r="J53">
        <v>1119.8833333333332</v>
      </c>
      <c r="K53">
        <v>1343.8600000000001</v>
      </c>
    </row>
    <row r="54" ht="15">
      <c r="B54" t="s">
        <v>65</v>
      </c>
    </row>
    <row r="55" spans="1:11" ht="15">
      <c r="A55">
        <v>1</v>
      </c>
      <c r="B55" t="s">
        <v>66</v>
      </c>
      <c r="D55" t="s">
        <v>35</v>
      </c>
      <c r="E55">
        <v>4</v>
      </c>
      <c r="F55">
        <v>247.5</v>
      </c>
      <c r="G55">
        <v>297</v>
      </c>
      <c r="H55">
        <v>0</v>
      </c>
      <c r="I55">
        <v>0</v>
      </c>
      <c r="J55">
        <v>990</v>
      </c>
      <c r="K55">
        <v>1188</v>
      </c>
    </row>
    <row r="56" spans="1:11" ht="15">
      <c r="A56">
        <v>2</v>
      </c>
      <c r="B56" t="s">
        <v>67</v>
      </c>
      <c r="D56" t="s">
        <v>14</v>
      </c>
      <c r="E56">
        <v>6</v>
      </c>
      <c r="F56">
        <v>275</v>
      </c>
      <c r="G56">
        <v>330</v>
      </c>
      <c r="H56">
        <v>708.725</v>
      </c>
      <c r="I56">
        <v>850.47</v>
      </c>
      <c r="J56">
        <v>5902.35</v>
      </c>
      <c r="K56">
        <v>7082.82</v>
      </c>
    </row>
    <row r="57" spans="1:11" ht="15">
      <c r="A57">
        <v>3</v>
      </c>
      <c r="B57" t="s">
        <v>68</v>
      </c>
      <c r="D57" t="s">
        <v>14</v>
      </c>
      <c r="E57">
        <v>8</v>
      </c>
      <c r="F57">
        <v>275</v>
      </c>
      <c r="G57">
        <v>330</v>
      </c>
      <c r="H57">
        <v>204.49166666666667</v>
      </c>
      <c r="I57">
        <v>245.39</v>
      </c>
      <c r="J57">
        <v>3835.9333333333334</v>
      </c>
      <c r="K57">
        <v>4603.12</v>
      </c>
    </row>
    <row r="58" spans="1:11" ht="15">
      <c r="A58">
        <v>4</v>
      </c>
      <c r="B58" t="s">
        <v>69</v>
      </c>
      <c r="D58" t="s">
        <v>14</v>
      </c>
      <c r="E58">
        <v>8</v>
      </c>
      <c r="F58">
        <v>137.5</v>
      </c>
      <c r="G58">
        <v>165</v>
      </c>
      <c r="H58">
        <v>286.125</v>
      </c>
      <c r="I58">
        <v>343.35</v>
      </c>
      <c r="J58">
        <v>3389</v>
      </c>
      <c r="K58">
        <v>4066.8</v>
      </c>
    </row>
    <row r="59" spans="1:11" ht="15">
      <c r="A59">
        <v>5</v>
      </c>
      <c r="B59" t="s">
        <v>70</v>
      </c>
      <c r="D59" t="s">
        <v>14</v>
      </c>
      <c r="E59">
        <v>2</v>
      </c>
      <c r="F59">
        <v>440</v>
      </c>
      <c r="G59">
        <v>528</v>
      </c>
      <c r="H59">
        <v>7687.399999999999</v>
      </c>
      <c r="I59">
        <v>9224.88</v>
      </c>
      <c r="J59">
        <v>16254.799999999997</v>
      </c>
      <c r="K59">
        <v>19505.76</v>
      </c>
    </row>
    <row r="60" spans="1:11" ht="15">
      <c r="A60">
        <v>6</v>
      </c>
      <c r="B60" t="s">
        <v>71</v>
      </c>
      <c r="D60" t="s">
        <v>14</v>
      </c>
      <c r="E60">
        <v>2</v>
      </c>
      <c r="F60">
        <v>396</v>
      </c>
      <c r="G60">
        <v>475.2</v>
      </c>
      <c r="H60">
        <v>1147.1333333333332</v>
      </c>
      <c r="I60">
        <v>1376.56</v>
      </c>
      <c r="J60">
        <v>3086.2666666666664</v>
      </c>
      <c r="K60">
        <v>3703.52</v>
      </c>
    </row>
    <row r="61" spans="1:11" ht="15">
      <c r="A61">
        <v>7</v>
      </c>
      <c r="B61" t="s">
        <v>72</v>
      </c>
      <c r="D61" t="s">
        <v>14</v>
      </c>
      <c r="E61">
        <v>2</v>
      </c>
      <c r="F61">
        <v>440</v>
      </c>
      <c r="G61">
        <v>528</v>
      </c>
      <c r="H61">
        <v>182.13333333333335</v>
      </c>
      <c r="I61">
        <v>218.56</v>
      </c>
      <c r="J61">
        <v>1244.2666666666667</v>
      </c>
      <c r="K61">
        <v>1493.12</v>
      </c>
    </row>
    <row r="62" spans="1:11" ht="15">
      <c r="A62">
        <v>8</v>
      </c>
      <c r="B62" t="s">
        <v>73</v>
      </c>
      <c r="D62" t="s">
        <v>14</v>
      </c>
      <c r="E62">
        <v>2</v>
      </c>
      <c r="F62">
        <v>440</v>
      </c>
      <c r="G62">
        <v>528</v>
      </c>
      <c r="H62">
        <v>113.6</v>
      </c>
      <c r="I62">
        <v>136.32</v>
      </c>
      <c r="J62">
        <v>1107.2</v>
      </c>
      <c r="K62">
        <v>1328.6399999999999</v>
      </c>
    </row>
    <row r="63" spans="1:11" ht="15">
      <c r="A63">
        <v>9</v>
      </c>
      <c r="B63" t="s">
        <v>74</v>
      </c>
      <c r="D63" t="s">
        <v>14</v>
      </c>
      <c r="E63">
        <v>4</v>
      </c>
      <c r="F63">
        <v>220</v>
      </c>
      <c r="G63">
        <v>264</v>
      </c>
      <c r="H63">
        <v>297.06666666666666</v>
      </c>
      <c r="I63">
        <v>356.48</v>
      </c>
      <c r="J63">
        <v>2068.2666666666664</v>
      </c>
      <c r="K63">
        <v>2481.92</v>
      </c>
    </row>
    <row r="64" spans="1:11" ht="15">
      <c r="A64">
        <v>10</v>
      </c>
      <c r="B64" t="s">
        <v>75</v>
      </c>
      <c r="D64" t="s">
        <v>14</v>
      </c>
      <c r="E64">
        <v>4</v>
      </c>
      <c r="F64">
        <v>192.5</v>
      </c>
      <c r="G64">
        <v>231</v>
      </c>
      <c r="H64">
        <v>265</v>
      </c>
      <c r="I64">
        <v>318</v>
      </c>
      <c r="J64">
        <v>1830</v>
      </c>
      <c r="K64">
        <v>2196</v>
      </c>
    </row>
    <row r="65" spans="1:11" ht="15">
      <c r="A65">
        <v>11</v>
      </c>
      <c r="B65" t="s">
        <v>76</v>
      </c>
      <c r="D65" t="s">
        <v>14</v>
      </c>
      <c r="E65">
        <v>2</v>
      </c>
      <c r="F65">
        <v>316.25</v>
      </c>
      <c r="G65">
        <v>379.5</v>
      </c>
      <c r="H65">
        <v>568.125</v>
      </c>
      <c r="I65">
        <v>681.75</v>
      </c>
      <c r="J65">
        <v>1768.75</v>
      </c>
      <c r="K65">
        <v>2122.5</v>
      </c>
    </row>
    <row r="66" spans="1:11" ht="15">
      <c r="A66">
        <v>12</v>
      </c>
      <c r="B66" t="s">
        <v>77</v>
      </c>
      <c r="D66" t="s">
        <v>64</v>
      </c>
      <c r="E66">
        <v>4</v>
      </c>
      <c r="F66">
        <v>330</v>
      </c>
      <c r="G66">
        <v>396</v>
      </c>
      <c r="H66">
        <v>173.35833333333335</v>
      </c>
      <c r="I66">
        <v>208.03</v>
      </c>
      <c r="J66">
        <v>2013.4333333333334</v>
      </c>
      <c r="K66">
        <v>2416.12</v>
      </c>
    </row>
    <row r="67" ht="15">
      <c r="B67" t="s">
        <v>78</v>
      </c>
    </row>
    <row r="68" spans="1:11" ht="15">
      <c r="A68">
        <v>1</v>
      </c>
      <c r="B68" t="s">
        <v>79</v>
      </c>
      <c r="D68" t="s">
        <v>14</v>
      </c>
      <c r="E68">
        <v>1</v>
      </c>
      <c r="F68">
        <v>467.5</v>
      </c>
      <c r="G68">
        <v>561</v>
      </c>
      <c r="H68">
        <v>262.875</v>
      </c>
      <c r="I68">
        <v>315.45</v>
      </c>
      <c r="J68">
        <v>730.375</v>
      </c>
      <c r="K68">
        <v>876.45</v>
      </c>
    </row>
    <row r="69" spans="1:11" ht="15">
      <c r="A69">
        <v>2</v>
      </c>
      <c r="B69" t="s">
        <v>80</v>
      </c>
      <c r="D69" t="s">
        <v>14</v>
      </c>
      <c r="E69">
        <v>4</v>
      </c>
      <c r="F69">
        <v>165</v>
      </c>
      <c r="G69">
        <v>198</v>
      </c>
      <c r="H69">
        <v>210.06666666666666</v>
      </c>
      <c r="I69">
        <v>252.08</v>
      </c>
      <c r="J69">
        <v>1500.2666666666667</v>
      </c>
      <c r="K69">
        <v>1800.3200000000002</v>
      </c>
    </row>
    <row r="70" spans="1:11" ht="15">
      <c r="A70">
        <v>3</v>
      </c>
      <c r="B70" t="s">
        <v>81</v>
      </c>
      <c r="D70" t="s">
        <v>14</v>
      </c>
      <c r="E70">
        <v>1</v>
      </c>
      <c r="F70">
        <v>467.5</v>
      </c>
      <c r="G70">
        <v>561</v>
      </c>
      <c r="H70">
        <v>74.83333333333333</v>
      </c>
      <c r="I70">
        <v>89.8</v>
      </c>
      <c r="J70">
        <v>542.3333333333334</v>
      </c>
      <c r="K70">
        <v>650.8</v>
      </c>
    </row>
    <row r="71" spans="1:11" ht="15">
      <c r="A71">
        <v>4</v>
      </c>
      <c r="B71" t="s">
        <v>82</v>
      </c>
      <c r="D71" t="s">
        <v>14</v>
      </c>
      <c r="E71">
        <v>2</v>
      </c>
      <c r="F71">
        <v>275</v>
      </c>
      <c r="G71">
        <v>330</v>
      </c>
      <c r="H71">
        <v>4292.1</v>
      </c>
      <c r="I71">
        <v>5150.52</v>
      </c>
      <c r="J71">
        <v>9134.2</v>
      </c>
      <c r="K71">
        <v>10961.04</v>
      </c>
    </row>
    <row r="72" spans="1:11" ht="15">
      <c r="A72">
        <v>5</v>
      </c>
      <c r="B72" t="s">
        <v>83</v>
      </c>
      <c r="D72" t="s">
        <v>14</v>
      </c>
      <c r="E72">
        <v>4</v>
      </c>
      <c r="F72">
        <v>302.5</v>
      </c>
      <c r="G72">
        <v>363</v>
      </c>
      <c r="H72">
        <v>985.3583333333335</v>
      </c>
      <c r="I72">
        <v>1182.43</v>
      </c>
      <c r="J72">
        <v>5151.433333333334</v>
      </c>
      <c r="K72">
        <v>6181.72</v>
      </c>
    </row>
    <row r="73" spans="1:11" ht="15">
      <c r="A73">
        <v>6</v>
      </c>
      <c r="B73" t="s">
        <v>84</v>
      </c>
      <c r="D73" t="s">
        <v>14</v>
      </c>
      <c r="E73">
        <v>2</v>
      </c>
      <c r="F73">
        <v>687.5</v>
      </c>
      <c r="G73">
        <v>825</v>
      </c>
      <c r="H73">
        <v>4654.6</v>
      </c>
      <c r="I73">
        <v>5585.52</v>
      </c>
      <c r="J73">
        <v>10684.2</v>
      </c>
      <c r="K73">
        <v>12821.04</v>
      </c>
    </row>
    <row r="74" spans="1:11" ht="15">
      <c r="A74">
        <v>7</v>
      </c>
      <c r="B74" t="s">
        <v>85</v>
      </c>
      <c r="D74" t="s">
        <v>14</v>
      </c>
      <c r="E74">
        <v>2</v>
      </c>
      <c r="F74">
        <v>165</v>
      </c>
      <c r="G74">
        <v>198</v>
      </c>
      <c r="H74">
        <v>527.425</v>
      </c>
      <c r="I74">
        <v>632.91</v>
      </c>
      <c r="J74">
        <v>1384.85</v>
      </c>
      <c r="K74">
        <v>1661.82</v>
      </c>
    </row>
    <row r="75" spans="1:11" ht="15">
      <c r="A75">
        <v>8</v>
      </c>
      <c r="B75" t="s">
        <v>86</v>
      </c>
      <c r="D75" t="s">
        <v>64</v>
      </c>
      <c r="E75">
        <v>4</v>
      </c>
      <c r="F75">
        <v>165</v>
      </c>
      <c r="G75">
        <v>198</v>
      </c>
      <c r="H75">
        <v>177.45000000000002</v>
      </c>
      <c r="I75">
        <v>212.94</v>
      </c>
      <c r="J75">
        <v>1369.8000000000002</v>
      </c>
      <c r="K75">
        <v>1643.76</v>
      </c>
    </row>
    <row r="76" ht="15">
      <c r="B76" t="s">
        <v>87</v>
      </c>
    </row>
    <row r="77" spans="1:11" ht="15">
      <c r="A77">
        <v>1</v>
      </c>
      <c r="B77" t="s">
        <v>88</v>
      </c>
      <c r="D77" t="s">
        <v>14</v>
      </c>
      <c r="E77">
        <v>2</v>
      </c>
      <c r="F77">
        <v>165</v>
      </c>
      <c r="G77">
        <v>198</v>
      </c>
      <c r="H77">
        <v>3557.2499999999995</v>
      </c>
      <c r="I77">
        <v>4268.7</v>
      </c>
      <c r="J77">
        <v>7444.499999999999</v>
      </c>
      <c r="K77">
        <v>8933.4</v>
      </c>
    </row>
    <row r="78" spans="1:11" ht="15">
      <c r="A78">
        <v>2</v>
      </c>
      <c r="B78" t="s">
        <v>89</v>
      </c>
      <c r="D78" t="s">
        <v>14</v>
      </c>
      <c r="E78">
        <v>6</v>
      </c>
      <c r="F78">
        <v>357.5</v>
      </c>
      <c r="G78">
        <v>429</v>
      </c>
      <c r="H78">
        <v>953.9083333333333</v>
      </c>
      <c r="I78">
        <v>1144.69</v>
      </c>
      <c r="J78">
        <v>7868.45</v>
      </c>
      <c r="K78">
        <v>9442.14</v>
      </c>
    </row>
    <row r="79" spans="1:11" ht="15">
      <c r="A79">
        <v>3</v>
      </c>
      <c r="B79" t="s">
        <v>90</v>
      </c>
      <c r="D79" t="s">
        <v>14</v>
      </c>
      <c r="E79">
        <v>6</v>
      </c>
      <c r="F79">
        <v>358.33333333333337</v>
      </c>
      <c r="G79">
        <v>430</v>
      </c>
      <c r="H79">
        <v>400</v>
      </c>
      <c r="I79">
        <v>480</v>
      </c>
      <c r="J79">
        <v>4550</v>
      </c>
      <c r="K79">
        <v>5460</v>
      </c>
    </row>
    <row r="80" spans="1:11" ht="15">
      <c r="A80">
        <v>4</v>
      </c>
      <c r="B80" t="s">
        <v>91</v>
      </c>
      <c r="D80" t="s">
        <v>14</v>
      </c>
      <c r="E80">
        <v>2</v>
      </c>
      <c r="F80">
        <v>302.5</v>
      </c>
      <c r="G80">
        <v>363</v>
      </c>
      <c r="H80">
        <v>2303.4</v>
      </c>
      <c r="I80">
        <v>2764.08</v>
      </c>
      <c r="J80">
        <v>5211.8</v>
      </c>
      <c r="K80">
        <v>6254.16</v>
      </c>
    </row>
    <row r="81" spans="1:11" ht="15">
      <c r="A81">
        <v>5</v>
      </c>
      <c r="B81" t="s">
        <v>92</v>
      </c>
      <c r="D81" t="s">
        <v>14</v>
      </c>
      <c r="E81">
        <v>6</v>
      </c>
      <c r="F81">
        <v>275</v>
      </c>
      <c r="G81">
        <v>330</v>
      </c>
      <c r="H81">
        <v>423.425</v>
      </c>
      <c r="I81">
        <v>508.11</v>
      </c>
      <c r="J81">
        <v>4190.549999999999</v>
      </c>
      <c r="K81">
        <v>5028.66</v>
      </c>
    </row>
    <row r="82" spans="1:11" ht="15">
      <c r="A82">
        <v>6</v>
      </c>
      <c r="B82" t="s">
        <v>93</v>
      </c>
      <c r="D82" t="s">
        <v>18</v>
      </c>
      <c r="E82">
        <v>4</v>
      </c>
      <c r="F82">
        <v>247.5</v>
      </c>
      <c r="G82">
        <v>297</v>
      </c>
      <c r="H82">
        <v>705.1916666666666</v>
      </c>
      <c r="I82">
        <v>846.23</v>
      </c>
      <c r="J82">
        <v>3810.7666666666664</v>
      </c>
      <c r="K82">
        <v>4572.92</v>
      </c>
    </row>
    <row r="83" spans="1:11" ht="15">
      <c r="A83">
        <v>7</v>
      </c>
      <c r="B83" t="s">
        <v>94</v>
      </c>
      <c r="D83" t="s">
        <v>14</v>
      </c>
      <c r="E83">
        <v>2</v>
      </c>
      <c r="F83">
        <v>220</v>
      </c>
      <c r="G83">
        <v>264</v>
      </c>
      <c r="H83">
        <v>1216.3166666666666</v>
      </c>
      <c r="I83">
        <v>1459.58</v>
      </c>
      <c r="J83">
        <v>2872.633333333333</v>
      </c>
      <c r="K83">
        <v>3447.16</v>
      </c>
    </row>
    <row r="84" spans="1:11" ht="15">
      <c r="A84">
        <v>8</v>
      </c>
      <c r="B84" t="s">
        <v>95</v>
      </c>
      <c r="D84" t="s">
        <v>18</v>
      </c>
      <c r="E84">
        <v>4</v>
      </c>
      <c r="F84">
        <v>247.5</v>
      </c>
      <c r="G84">
        <v>297</v>
      </c>
      <c r="H84">
        <v>1136.9333333333334</v>
      </c>
      <c r="I84">
        <v>1364.32</v>
      </c>
      <c r="J84">
        <v>5537.733333333334</v>
      </c>
      <c r="K84">
        <v>6645.28</v>
      </c>
    </row>
    <row r="85" spans="1:11" ht="15">
      <c r="A85">
        <v>9</v>
      </c>
      <c r="B85" t="s">
        <v>96</v>
      </c>
      <c r="D85" t="s">
        <v>18</v>
      </c>
      <c r="E85">
        <v>2</v>
      </c>
      <c r="F85">
        <v>275</v>
      </c>
      <c r="G85">
        <v>330</v>
      </c>
      <c r="H85">
        <v>1617.2166666666667</v>
      </c>
      <c r="I85">
        <v>1940.66</v>
      </c>
      <c r="J85">
        <v>3784.4333333333334</v>
      </c>
      <c r="K85">
        <v>4541.32</v>
      </c>
    </row>
    <row r="86" spans="1:11" ht="15">
      <c r="A86">
        <v>10</v>
      </c>
      <c r="B86" t="s">
        <v>97</v>
      </c>
      <c r="D86" t="s">
        <v>14</v>
      </c>
      <c r="E86">
        <v>1</v>
      </c>
      <c r="F86">
        <v>275</v>
      </c>
      <c r="G86">
        <v>330</v>
      </c>
      <c r="H86">
        <v>403.32500000000005</v>
      </c>
      <c r="I86">
        <v>483.99</v>
      </c>
      <c r="J86">
        <v>678.325</v>
      </c>
      <c r="K86">
        <v>813.99</v>
      </c>
    </row>
    <row r="87" spans="1:11" ht="15">
      <c r="A87">
        <v>11</v>
      </c>
      <c r="B87" t="s">
        <v>98</v>
      </c>
      <c r="D87" t="s">
        <v>64</v>
      </c>
      <c r="E87">
        <v>2</v>
      </c>
      <c r="F87">
        <v>220</v>
      </c>
      <c r="G87">
        <v>264</v>
      </c>
      <c r="H87">
        <v>384.45</v>
      </c>
      <c r="I87">
        <v>461.34</v>
      </c>
      <c r="J87">
        <v>1208.9</v>
      </c>
      <c r="K87">
        <v>1450.6799999999998</v>
      </c>
    </row>
    <row r="88" ht="15">
      <c r="A88" t="s">
        <v>99</v>
      </c>
    </row>
    <row r="89" spans="1:11" ht="15">
      <c r="A89">
        <v>1</v>
      </c>
      <c r="B89" t="s">
        <v>100</v>
      </c>
      <c r="D89" t="s">
        <v>14</v>
      </c>
      <c r="E89">
        <v>2</v>
      </c>
      <c r="F89">
        <v>395.83333333333337</v>
      </c>
      <c r="G89">
        <v>475</v>
      </c>
      <c r="H89">
        <v>1485.8000000000002</v>
      </c>
      <c r="I89">
        <v>1782.96</v>
      </c>
      <c r="J89">
        <v>3763.2666666666673</v>
      </c>
      <c r="K89">
        <v>4515.92</v>
      </c>
    </row>
    <row r="90" spans="1:11" ht="15">
      <c r="A90">
        <v>2</v>
      </c>
      <c r="B90" t="s">
        <v>101</v>
      </c>
      <c r="D90" t="s">
        <v>14</v>
      </c>
      <c r="E90">
        <v>2</v>
      </c>
      <c r="F90">
        <v>395.83333333333337</v>
      </c>
      <c r="G90">
        <v>475</v>
      </c>
      <c r="H90">
        <v>1550.3999999999999</v>
      </c>
      <c r="I90">
        <v>1860.48</v>
      </c>
      <c r="J90">
        <v>3892.4666666666662</v>
      </c>
      <c r="K90">
        <v>4670.96</v>
      </c>
    </row>
    <row r="91" spans="1:11" ht="15">
      <c r="A91">
        <v>3</v>
      </c>
      <c r="B91" t="s">
        <v>102</v>
      </c>
      <c r="D91" t="s">
        <v>14</v>
      </c>
      <c r="E91">
        <v>2</v>
      </c>
      <c r="F91">
        <v>395.83333333333337</v>
      </c>
      <c r="G91">
        <v>475</v>
      </c>
      <c r="H91">
        <v>960.0999999999999</v>
      </c>
      <c r="I91">
        <v>1152.12</v>
      </c>
      <c r="J91">
        <v>2711.866666666667</v>
      </c>
      <c r="K91">
        <v>3254.24</v>
      </c>
    </row>
    <row r="92" spans="1:11" ht="15">
      <c r="A92">
        <v>4</v>
      </c>
      <c r="B92" t="s">
        <v>103</v>
      </c>
      <c r="D92" t="s">
        <v>14</v>
      </c>
      <c r="E92">
        <v>2</v>
      </c>
      <c r="F92">
        <v>605</v>
      </c>
      <c r="G92">
        <v>726</v>
      </c>
      <c r="H92">
        <v>1281.25</v>
      </c>
      <c r="I92">
        <v>1537.5</v>
      </c>
      <c r="J92">
        <v>3772.5</v>
      </c>
      <c r="K92">
        <v>4527</v>
      </c>
    </row>
    <row r="93" spans="1:11" ht="15">
      <c r="A93">
        <v>5</v>
      </c>
      <c r="B93" t="s">
        <v>104</v>
      </c>
      <c r="D93" t="s">
        <v>14</v>
      </c>
      <c r="E93">
        <v>2</v>
      </c>
      <c r="F93">
        <v>605</v>
      </c>
      <c r="G93">
        <v>726</v>
      </c>
      <c r="H93">
        <v>2050</v>
      </c>
      <c r="I93">
        <v>2460</v>
      </c>
      <c r="J93">
        <v>5310</v>
      </c>
      <c r="K93">
        <v>6372</v>
      </c>
    </row>
    <row r="94" spans="1:11" ht="15">
      <c r="A94">
        <v>6</v>
      </c>
      <c r="B94" t="s">
        <v>105</v>
      </c>
      <c r="D94" t="s">
        <v>14</v>
      </c>
      <c r="E94">
        <v>4</v>
      </c>
      <c r="F94">
        <v>605</v>
      </c>
      <c r="G94">
        <v>726</v>
      </c>
      <c r="H94">
        <v>2083</v>
      </c>
      <c r="I94">
        <v>2499.6</v>
      </c>
      <c r="J94">
        <v>10752</v>
      </c>
      <c r="K94">
        <v>12902.4</v>
      </c>
    </row>
    <row r="95" ht="15">
      <c r="B95" t="s">
        <v>106</v>
      </c>
    </row>
    <row r="96" spans="1:11" ht="15">
      <c r="A96" t="s">
        <v>2</v>
      </c>
      <c r="B96" t="s">
        <v>3</v>
      </c>
      <c r="D96" t="s">
        <v>4</v>
      </c>
      <c r="E96" t="s">
        <v>107</v>
      </c>
      <c r="F96" t="s">
        <v>6</v>
      </c>
      <c r="G96" t="s">
        <v>7</v>
      </c>
      <c r="H96" t="s">
        <v>8</v>
      </c>
      <c r="I96" t="s">
        <v>9</v>
      </c>
      <c r="J96" t="s">
        <v>10</v>
      </c>
      <c r="K96" t="s">
        <v>11</v>
      </c>
    </row>
    <row r="97" ht="15">
      <c r="B97" t="s">
        <v>108</v>
      </c>
    </row>
    <row r="98" spans="1:11" ht="15">
      <c r="A98">
        <v>1</v>
      </c>
      <c r="B98" t="s">
        <v>13</v>
      </c>
      <c r="D98" t="s">
        <v>14</v>
      </c>
      <c r="E98">
        <v>2</v>
      </c>
      <c r="F98">
        <v>412.5</v>
      </c>
      <c r="G98">
        <v>495</v>
      </c>
      <c r="H98">
        <v>385.72499999999997</v>
      </c>
      <c r="I98">
        <v>462.87</v>
      </c>
      <c r="J98">
        <v>1596.4499999999998</v>
      </c>
      <c r="K98">
        <v>1915.74</v>
      </c>
    </row>
    <row r="99" spans="1:11" ht="15">
      <c r="A99">
        <v>2</v>
      </c>
      <c r="B99" t="s">
        <v>15</v>
      </c>
      <c r="D99" t="s">
        <v>14</v>
      </c>
      <c r="E99">
        <v>2</v>
      </c>
      <c r="F99">
        <v>825</v>
      </c>
      <c r="G99">
        <v>990</v>
      </c>
      <c r="H99">
        <v>365.89166666666665</v>
      </c>
      <c r="I99">
        <v>439.07</v>
      </c>
      <c r="J99">
        <v>2381.7833333333333</v>
      </c>
      <c r="K99">
        <v>2858.14</v>
      </c>
    </row>
    <row r="100" spans="1:11" ht="15">
      <c r="A100">
        <v>3</v>
      </c>
      <c r="B100" t="s">
        <v>16</v>
      </c>
      <c r="D100" t="s">
        <v>14</v>
      </c>
      <c r="E100">
        <v>1</v>
      </c>
      <c r="F100">
        <v>825</v>
      </c>
      <c r="G100">
        <v>990</v>
      </c>
      <c r="H100">
        <v>565.5</v>
      </c>
      <c r="I100">
        <v>678.6</v>
      </c>
      <c r="J100">
        <v>1390.5</v>
      </c>
      <c r="K100">
        <v>1668.6</v>
      </c>
    </row>
    <row r="101" spans="1:11" ht="15">
      <c r="A101">
        <v>4</v>
      </c>
      <c r="B101" t="s">
        <v>17</v>
      </c>
      <c r="D101" t="s">
        <v>18</v>
      </c>
      <c r="E101">
        <v>1</v>
      </c>
      <c r="F101">
        <v>247.5</v>
      </c>
      <c r="G101">
        <v>297</v>
      </c>
      <c r="H101">
        <v>1935.0250000000003</v>
      </c>
      <c r="I101">
        <v>2322.03</v>
      </c>
      <c r="J101">
        <v>2182.5250000000005</v>
      </c>
      <c r="K101">
        <v>2619.03</v>
      </c>
    </row>
    <row r="102" ht="15">
      <c r="B102" t="s">
        <v>109</v>
      </c>
    </row>
    <row r="103" spans="1:11" ht="15">
      <c r="A103">
        <v>1</v>
      </c>
      <c r="B103" t="s">
        <v>20</v>
      </c>
      <c r="D103" t="s">
        <v>14</v>
      </c>
      <c r="E103">
        <v>1</v>
      </c>
      <c r="F103">
        <v>893.75</v>
      </c>
      <c r="G103">
        <v>1072.5</v>
      </c>
      <c r="H103">
        <v>1740.6916666666666</v>
      </c>
      <c r="I103">
        <v>2088.83</v>
      </c>
      <c r="J103">
        <v>2634.4416666666666</v>
      </c>
      <c r="K103">
        <v>3161.33</v>
      </c>
    </row>
    <row r="104" spans="1:11" ht="15">
      <c r="A104">
        <v>2</v>
      </c>
      <c r="B104" t="s">
        <v>21</v>
      </c>
      <c r="D104" t="s">
        <v>14</v>
      </c>
      <c r="E104">
        <v>2</v>
      </c>
      <c r="F104">
        <v>621.5</v>
      </c>
      <c r="G104">
        <v>745.8</v>
      </c>
      <c r="H104">
        <v>1001.6416666666668</v>
      </c>
      <c r="I104">
        <v>1201.97</v>
      </c>
      <c r="J104">
        <v>3246.2833333333338</v>
      </c>
      <c r="K104">
        <v>3895.54</v>
      </c>
    </row>
    <row r="105" spans="1:11" ht="15">
      <c r="A105">
        <v>3</v>
      </c>
      <c r="B105" t="s">
        <v>22</v>
      </c>
      <c r="D105" t="s">
        <v>18</v>
      </c>
      <c r="E105">
        <v>1</v>
      </c>
      <c r="F105">
        <v>382.25</v>
      </c>
      <c r="G105">
        <v>458.7</v>
      </c>
      <c r="H105">
        <v>192.85833333333332</v>
      </c>
      <c r="I105">
        <v>231.43</v>
      </c>
      <c r="J105">
        <v>575.1083333333333</v>
      </c>
      <c r="K105">
        <v>690.13</v>
      </c>
    </row>
    <row r="106" spans="1:11" ht="15">
      <c r="A106">
        <v>4</v>
      </c>
      <c r="B106" t="s">
        <v>23</v>
      </c>
      <c r="D106" t="s">
        <v>14</v>
      </c>
      <c r="E106">
        <v>2</v>
      </c>
      <c r="F106">
        <v>165</v>
      </c>
      <c r="G106">
        <v>198</v>
      </c>
      <c r="H106">
        <v>305.125</v>
      </c>
      <c r="I106">
        <v>366.15</v>
      </c>
      <c r="J106">
        <v>940.25</v>
      </c>
      <c r="K106">
        <v>1128.3</v>
      </c>
    </row>
    <row r="107" spans="1:11" ht="15">
      <c r="A107">
        <v>5</v>
      </c>
      <c r="B107" t="s">
        <v>24</v>
      </c>
      <c r="D107" t="s">
        <v>14</v>
      </c>
      <c r="E107">
        <v>6</v>
      </c>
      <c r="F107">
        <v>316.25</v>
      </c>
      <c r="G107">
        <v>379.5</v>
      </c>
      <c r="H107">
        <v>210.44166666666666</v>
      </c>
      <c r="I107">
        <v>252.53</v>
      </c>
      <c r="J107">
        <v>3160.1499999999996</v>
      </c>
      <c r="K107">
        <v>3792.18</v>
      </c>
    </row>
    <row r="108" ht="15">
      <c r="B108" t="s">
        <v>25</v>
      </c>
    </row>
    <row r="109" spans="1:11" ht="15">
      <c r="A109">
        <v>1</v>
      </c>
      <c r="B109" t="s">
        <v>26</v>
      </c>
      <c r="D109" t="s">
        <v>14</v>
      </c>
      <c r="E109">
        <v>2</v>
      </c>
      <c r="F109">
        <v>165</v>
      </c>
      <c r="G109">
        <v>198</v>
      </c>
      <c r="H109">
        <v>135.26666666666665</v>
      </c>
      <c r="I109">
        <v>162.32</v>
      </c>
      <c r="J109">
        <v>600.5333333333333</v>
      </c>
      <c r="K109">
        <v>720.64</v>
      </c>
    </row>
    <row r="110" spans="1:11" ht="15">
      <c r="A110">
        <v>2</v>
      </c>
      <c r="B110" t="s">
        <v>27</v>
      </c>
      <c r="D110" t="s">
        <v>14</v>
      </c>
      <c r="E110">
        <v>64</v>
      </c>
      <c r="F110">
        <v>137.5</v>
      </c>
      <c r="G110">
        <v>165</v>
      </c>
      <c r="H110">
        <v>109.69166666666666</v>
      </c>
      <c r="I110">
        <v>131.63</v>
      </c>
      <c r="J110">
        <v>15820.266666666666</v>
      </c>
      <c r="K110">
        <v>18984.32</v>
      </c>
    </row>
    <row r="111" ht="15">
      <c r="B111" t="s">
        <v>110</v>
      </c>
    </row>
    <row r="112" spans="1:11" ht="15">
      <c r="A112">
        <v>1</v>
      </c>
      <c r="B112" t="s">
        <v>111</v>
      </c>
      <c r="D112" t="s">
        <v>14</v>
      </c>
      <c r="E112">
        <v>4</v>
      </c>
      <c r="F112">
        <v>536.25</v>
      </c>
      <c r="G112">
        <v>643.5</v>
      </c>
      <c r="H112">
        <v>199.225</v>
      </c>
      <c r="I112">
        <v>239.07</v>
      </c>
      <c r="J112">
        <v>2941.9</v>
      </c>
      <c r="K112">
        <v>3530.2799999999997</v>
      </c>
    </row>
    <row r="113" spans="1:11" ht="15">
      <c r="A113">
        <v>2</v>
      </c>
      <c r="B113" t="s">
        <v>31</v>
      </c>
      <c r="D113" t="s">
        <v>14</v>
      </c>
      <c r="E113">
        <v>64</v>
      </c>
      <c r="F113">
        <v>192.5</v>
      </c>
      <c r="G113">
        <v>231</v>
      </c>
      <c r="H113">
        <v>143.97500000000002</v>
      </c>
      <c r="I113">
        <v>172.77</v>
      </c>
      <c r="J113">
        <v>21534.4</v>
      </c>
      <c r="K113">
        <v>25841.28</v>
      </c>
    </row>
    <row r="114" spans="1:11" ht="15">
      <c r="A114">
        <v>3</v>
      </c>
      <c r="B114" t="s">
        <v>32</v>
      </c>
      <c r="D114" t="s">
        <v>14</v>
      </c>
      <c r="E114">
        <v>64</v>
      </c>
      <c r="F114">
        <v>82.5</v>
      </c>
      <c r="G114">
        <v>99</v>
      </c>
      <c r="H114">
        <v>186.74166666666667</v>
      </c>
      <c r="I114">
        <v>224.09</v>
      </c>
      <c r="J114">
        <v>17231.466666666667</v>
      </c>
      <c r="K114">
        <v>20677.760000000002</v>
      </c>
    </row>
    <row r="115" ht="15">
      <c r="B115" t="s">
        <v>33</v>
      </c>
    </row>
    <row r="116" spans="1:11" ht="15">
      <c r="A116">
        <v>1</v>
      </c>
      <c r="B116" t="s">
        <v>34</v>
      </c>
      <c r="D116" t="s">
        <v>35</v>
      </c>
      <c r="E116">
        <v>16</v>
      </c>
      <c r="F116">
        <v>291.6666666666667</v>
      </c>
      <c r="G116">
        <v>350</v>
      </c>
      <c r="H116">
        <v>0</v>
      </c>
      <c r="I116">
        <v>0</v>
      </c>
      <c r="J116">
        <v>4666.666666666667</v>
      </c>
      <c r="K116">
        <v>5600</v>
      </c>
    </row>
    <row r="117" spans="1:11" ht="15">
      <c r="A117">
        <v>2</v>
      </c>
      <c r="B117" t="s">
        <v>112</v>
      </c>
      <c r="D117" t="s">
        <v>18</v>
      </c>
      <c r="E117">
        <v>4</v>
      </c>
      <c r="F117">
        <v>247.5</v>
      </c>
      <c r="G117">
        <v>297</v>
      </c>
      <c r="H117">
        <v>63</v>
      </c>
      <c r="I117">
        <v>75.6</v>
      </c>
      <c r="J117">
        <v>1242</v>
      </c>
      <c r="K117">
        <v>1490.4</v>
      </c>
    </row>
    <row r="118" spans="1:11" ht="15">
      <c r="A118">
        <v>3</v>
      </c>
      <c r="B118" t="s">
        <v>113</v>
      </c>
      <c r="D118" t="s">
        <v>14</v>
      </c>
      <c r="E118">
        <v>8</v>
      </c>
      <c r="F118">
        <v>110</v>
      </c>
      <c r="G118">
        <v>132</v>
      </c>
      <c r="H118">
        <v>826.175</v>
      </c>
      <c r="I118">
        <v>991.41</v>
      </c>
      <c r="J118">
        <v>7489.4</v>
      </c>
      <c r="K118">
        <v>8987.279999999999</v>
      </c>
    </row>
    <row r="119" spans="1:11" ht="15">
      <c r="A119">
        <v>4</v>
      </c>
      <c r="B119" t="s">
        <v>36</v>
      </c>
      <c r="D119" t="s">
        <v>14</v>
      </c>
      <c r="E119">
        <v>16</v>
      </c>
      <c r="F119">
        <v>82.5</v>
      </c>
      <c r="G119">
        <v>99</v>
      </c>
      <c r="H119">
        <v>50.33333333333333</v>
      </c>
      <c r="I119">
        <v>60.4</v>
      </c>
      <c r="J119">
        <v>2125.333333333333</v>
      </c>
      <c r="K119">
        <v>2550.4</v>
      </c>
    </row>
    <row r="120" spans="1:11" ht="15">
      <c r="A120">
        <v>5</v>
      </c>
      <c r="B120" t="s">
        <v>37</v>
      </c>
      <c r="D120" t="s">
        <v>14</v>
      </c>
      <c r="E120">
        <v>20</v>
      </c>
      <c r="F120">
        <v>82.5</v>
      </c>
      <c r="G120">
        <v>99</v>
      </c>
      <c r="H120">
        <v>48.3</v>
      </c>
      <c r="I120">
        <v>57.96</v>
      </c>
      <c r="J120">
        <v>2616</v>
      </c>
      <c r="K120">
        <v>3139.2000000000003</v>
      </c>
    </row>
    <row r="121" spans="1:11" ht="15">
      <c r="A121">
        <v>6</v>
      </c>
      <c r="B121" t="s">
        <v>38</v>
      </c>
      <c r="D121" t="s">
        <v>14</v>
      </c>
      <c r="E121">
        <v>20</v>
      </c>
      <c r="F121">
        <v>82.5</v>
      </c>
      <c r="G121">
        <v>99</v>
      </c>
      <c r="H121">
        <v>48.3</v>
      </c>
      <c r="I121">
        <v>57.96</v>
      </c>
      <c r="J121">
        <v>2616</v>
      </c>
      <c r="K121">
        <v>3139.2000000000003</v>
      </c>
    </row>
    <row r="122" spans="1:11" ht="15">
      <c r="A122">
        <v>7</v>
      </c>
      <c r="B122" t="s">
        <v>39</v>
      </c>
      <c r="D122" t="s">
        <v>35</v>
      </c>
      <c r="E122">
        <v>20</v>
      </c>
      <c r="F122">
        <v>82.5</v>
      </c>
      <c r="G122">
        <v>99</v>
      </c>
      <c r="H122">
        <v>10.700000000000001</v>
      </c>
      <c r="I122">
        <v>12.84</v>
      </c>
      <c r="J122">
        <v>1864</v>
      </c>
      <c r="K122">
        <v>2236.8</v>
      </c>
    </row>
    <row r="123" ht="15">
      <c r="B123" t="s">
        <v>40</v>
      </c>
    </row>
    <row r="124" spans="1:11" ht="15">
      <c r="A124">
        <v>1</v>
      </c>
      <c r="B124" t="s">
        <v>114</v>
      </c>
      <c r="D124" t="s">
        <v>14</v>
      </c>
      <c r="E124">
        <v>1</v>
      </c>
      <c r="F124">
        <v>374</v>
      </c>
      <c r="G124">
        <v>448.8</v>
      </c>
      <c r="H124">
        <v>519.0416666666667</v>
      </c>
      <c r="I124">
        <v>622.85</v>
      </c>
      <c r="J124">
        <v>893.0416666666667</v>
      </c>
      <c r="K124">
        <v>1071.65</v>
      </c>
    </row>
    <row r="125" spans="1:11" ht="15">
      <c r="A125">
        <v>2</v>
      </c>
      <c r="B125" t="s">
        <v>41</v>
      </c>
      <c r="D125" t="s">
        <v>14</v>
      </c>
      <c r="E125">
        <v>8</v>
      </c>
      <c r="F125">
        <v>316.25</v>
      </c>
      <c r="G125">
        <v>379.5</v>
      </c>
      <c r="H125">
        <v>210.44166666666666</v>
      </c>
      <c r="I125">
        <v>252.53</v>
      </c>
      <c r="J125">
        <v>4213.533333333333</v>
      </c>
      <c r="K125">
        <v>5056.24</v>
      </c>
    </row>
    <row r="126" ht="15">
      <c r="B126" t="s">
        <v>42</v>
      </c>
    </row>
    <row r="127" spans="1:11" ht="15">
      <c r="A127">
        <v>1</v>
      </c>
      <c r="B127" t="s">
        <v>43</v>
      </c>
      <c r="D127" t="s">
        <v>14</v>
      </c>
      <c r="E127">
        <v>6</v>
      </c>
      <c r="F127">
        <v>302.5</v>
      </c>
      <c r="G127">
        <v>363</v>
      </c>
      <c r="H127">
        <v>416.66666666666663</v>
      </c>
      <c r="I127">
        <v>500</v>
      </c>
      <c r="J127">
        <v>4315</v>
      </c>
      <c r="K127">
        <v>5178</v>
      </c>
    </row>
    <row r="128" spans="1:11" ht="15">
      <c r="A128">
        <v>2</v>
      </c>
      <c r="B128" t="s">
        <v>44</v>
      </c>
      <c r="D128" t="s">
        <v>14</v>
      </c>
      <c r="E128">
        <v>2</v>
      </c>
      <c r="F128">
        <v>907.5</v>
      </c>
      <c r="G128">
        <v>1089</v>
      </c>
      <c r="H128">
        <v>416.66666666666663</v>
      </c>
      <c r="I128">
        <v>500</v>
      </c>
      <c r="J128">
        <v>2648.333333333333</v>
      </c>
      <c r="K128">
        <v>3178</v>
      </c>
    </row>
    <row r="129" spans="1:11" ht="15">
      <c r="A129">
        <v>3</v>
      </c>
      <c r="B129" t="s">
        <v>45</v>
      </c>
      <c r="D129" t="s">
        <v>14</v>
      </c>
      <c r="E129">
        <v>2</v>
      </c>
      <c r="F129">
        <v>1210</v>
      </c>
      <c r="G129">
        <v>1452</v>
      </c>
      <c r="H129">
        <v>416.66666666666663</v>
      </c>
      <c r="I129">
        <v>500</v>
      </c>
      <c r="J129">
        <v>3253.333333333333</v>
      </c>
      <c r="K129">
        <v>3904</v>
      </c>
    </row>
    <row r="130" ht="15">
      <c r="B130" t="s">
        <v>46</v>
      </c>
    </row>
    <row r="131" spans="1:11" ht="15">
      <c r="A131">
        <v>1</v>
      </c>
      <c r="B131" t="s">
        <v>48</v>
      </c>
      <c r="D131" t="s">
        <v>18</v>
      </c>
      <c r="E131">
        <v>2</v>
      </c>
      <c r="F131">
        <v>247.5</v>
      </c>
      <c r="G131">
        <v>297</v>
      </c>
      <c r="H131">
        <v>541.6666666666666</v>
      </c>
      <c r="I131">
        <v>650</v>
      </c>
      <c r="J131">
        <v>1578.3333333333333</v>
      </c>
      <c r="K131">
        <v>1894</v>
      </c>
    </row>
    <row r="132" spans="1:11" ht="15">
      <c r="A132">
        <v>2</v>
      </c>
      <c r="B132" t="s">
        <v>51</v>
      </c>
      <c r="D132" t="s">
        <v>14</v>
      </c>
      <c r="E132">
        <v>4</v>
      </c>
      <c r="F132">
        <v>440</v>
      </c>
      <c r="G132">
        <v>528</v>
      </c>
      <c r="H132">
        <v>41.66666666666667</v>
      </c>
      <c r="I132">
        <v>50</v>
      </c>
      <c r="J132">
        <v>1926.6666666666667</v>
      </c>
      <c r="K132">
        <v>2312</v>
      </c>
    </row>
    <row r="133" spans="1:11" ht="15">
      <c r="A133">
        <v>3</v>
      </c>
      <c r="B133" t="s">
        <v>52</v>
      </c>
      <c r="D133" t="s">
        <v>14</v>
      </c>
      <c r="E133">
        <v>4</v>
      </c>
      <c r="F133">
        <v>632.5</v>
      </c>
      <c r="G133">
        <v>759</v>
      </c>
      <c r="H133">
        <v>1250.65</v>
      </c>
      <c r="I133">
        <v>1500.78</v>
      </c>
      <c r="J133">
        <v>7532.6</v>
      </c>
      <c r="K133">
        <v>9039.119999999999</v>
      </c>
    </row>
    <row r="134" spans="1:11" ht="15">
      <c r="A134">
        <v>4</v>
      </c>
      <c r="B134" t="s">
        <v>53</v>
      </c>
      <c r="D134" t="s">
        <v>14</v>
      </c>
      <c r="E134">
        <v>4</v>
      </c>
      <c r="F134">
        <v>363.00000000000006</v>
      </c>
      <c r="G134">
        <v>435.6</v>
      </c>
      <c r="H134">
        <v>573.25</v>
      </c>
      <c r="I134">
        <v>687.9</v>
      </c>
      <c r="J134">
        <v>3745</v>
      </c>
      <c r="K134">
        <v>4494</v>
      </c>
    </row>
    <row r="135" ht="15">
      <c r="B135" t="s">
        <v>54</v>
      </c>
    </row>
    <row r="136" ht="15">
      <c r="B136" t="s">
        <v>55</v>
      </c>
    </row>
    <row r="137" spans="1:11" ht="15">
      <c r="A137">
        <v>1</v>
      </c>
      <c r="B137" t="s">
        <v>56</v>
      </c>
      <c r="D137" t="s">
        <v>18</v>
      </c>
      <c r="E137">
        <v>1</v>
      </c>
      <c r="F137">
        <v>1391.5</v>
      </c>
      <c r="G137">
        <v>1669.8</v>
      </c>
      <c r="H137">
        <v>4166.666666666667</v>
      </c>
      <c r="I137">
        <v>5000</v>
      </c>
      <c r="J137">
        <v>5558.166666666667</v>
      </c>
      <c r="K137">
        <v>6669.8</v>
      </c>
    </row>
    <row r="138" spans="1:11" ht="15">
      <c r="A138">
        <v>2</v>
      </c>
      <c r="B138" t="s">
        <v>57</v>
      </c>
      <c r="D138" t="s">
        <v>14</v>
      </c>
      <c r="E138">
        <v>1</v>
      </c>
      <c r="F138">
        <v>412.5</v>
      </c>
      <c r="G138">
        <v>495</v>
      </c>
      <c r="H138">
        <v>2574.2000000000003</v>
      </c>
      <c r="I138">
        <v>3089.04</v>
      </c>
      <c r="J138">
        <v>2986.7000000000003</v>
      </c>
      <c r="K138">
        <v>3584.04</v>
      </c>
    </row>
    <row r="139" spans="1:11" ht="15">
      <c r="A139">
        <v>3</v>
      </c>
      <c r="B139" t="s">
        <v>58</v>
      </c>
      <c r="D139" t="s">
        <v>14</v>
      </c>
      <c r="E139">
        <v>1</v>
      </c>
      <c r="F139">
        <v>165</v>
      </c>
      <c r="G139">
        <v>198</v>
      </c>
      <c r="H139">
        <v>1452.3</v>
      </c>
      <c r="I139">
        <v>1742.76</v>
      </c>
      <c r="J139">
        <v>1617.3</v>
      </c>
      <c r="K139">
        <v>1940.76</v>
      </c>
    </row>
    <row r="140" ht="15">
      <c r="B140" t="s">
        <v>59</v>
      </c>
    </row>
    <row r="141" spans="1:11" ht="15">
      <c r="A141">
        <v>1</v>
      </c>
      <c r="B141" t="s">
        <v>60</v>
      </c>
      <c r="D141" t="s">
        <v>61</v>
      </c>
      <c r="E141">
        <v>2</v>
      </c>
      <c r="F141">
        <v>467.5</v>
      </c>
      <c r="G141">
        <v>561</v>
      </c>
      <c r="H141">
        <v>130.275</v>
      </c>
      <c r="I141">
        <v>156.33</v>
      </c>
      <c r="J141">
        <v>1195.55</v>
      </c>
      <c r="K141">
        <v>1434.66</v>
      </c>
    </row>
    <row r="142" spans="1:11" ht="15">
      <c r="A142">
        <v>2</v>
      </c>
      <c r="B142" t="s">
        <v>62</v>
      </c>
      <c r="D142" t="s">
        <v>61</v>
      </c>
      <c r="E142">
        <v>2</v>
      </c>
      <c r="F142">
        <v>247.5</v>
      </c>
      <c r="G142">
        <v>297</v>
      </c>
      <c r="H142">
        <v>552.575</v>
      </c>
      <c r="I142">
        <v>663.09</v>
      </c>
      <c r="J142">
        <v>1600.15</v>
      </c>
      <c r="K142">
        <v>1920.18</v>
      </c>
    </row>
    <row r="143" spans="1:11" ht="15">
      <c r="A143">
        <v>3</v>
      </c>
      <c r="B143" t="s">
        <v>63</v>
      </c>
      <c r="D143" t="s">
        <v>64</v>
      </c>
      <c r="E143">
        <v>6</v>
      </c>
      <c r="F143">
        <v>247.5</v>
      </c>
      <c r="G143">
        <v>297</v>
      </c>
      <c r="H143">
        <v>312.44166666666666</v>
      </c>
      <c r="I143">
        <v>374.93</v>
      </c>
      <c r="J143">
        <v>3359.6499999999996</v>
      </c>
      <c r="K143">
        <v>4031.5800000000004</v>
      </c>
    </row>
    <row r="144" ht="15">
      <c r="B144" t="s">
        <v>115</v>
      </c>
    </row>
    <row r="145" spans="1:11" ht="15">
      <c r="A145">
        <v>1</v>
      </c>
      <c r="B145" t="s">
        <v>116</v>
      </c>
      <c r="D145" t="s">
        <v>14</v>
      </c>
      <c r="E145">
        <v>2</v>
      </c>
      <c r="F145">
        <v>467.5</v>
      </c>
      <c r="G145">
        <v>561</v>
      </c>
      <c r="H145">
        <v>437.37500000000006</v>
      </c>
      <c r="I145">
        <v>524.85</v>
      </c>
      <c r="J145">
        <v>1809.75</v>
      </c>
      <c r="K145">
        <v>2171.7</v>
      </c>
    </row>
    <row r="146" spans="1:11" ht="15">
      <c r="A146">
        <v>2</v>
      </c>
      <c r="B146" t="s">
        <v>63</v>
      </c>
      <c r="D146" t="s">
        <v>64</v>
      </c>
      <c r="E146">
        <v>6</v>
      </c>
      <c r="F146">
        <v>165</v>
      </c>
      <c r="G146">
        <v>198</v>
      </c>
      <c r="H146">
        <v>312.44166666666666</v>
      </c>
      <c r="I146">
        <v>374.93</v>
      </c>
      <c r="J146">
        <v>2864.65</v>
      </c>
      <c r="K146">
        <v>3437.5800000000004</v>
      </c>
    </row>
    <row r="147" ht="15">
      <c r="B147" t="s">
        <v>117</v>
      </c>
    </row>
    <row r="148" spans="1:11" ht="15">
      <c r="A148">
        <v>1</v>
      </c>
      <c r="B148" t="s">
        <v>118</v>
      </c>
      <c r="D148" t="s">
        <v>14</v>
      </c>
      <c r="E148">
        <v>2</v>
      </c>
      <c r="F148">
        <v>165</v>
      </c>
      <c r="G148">
        <v>198</v>
      </c>
      <c r="H148">
        <v>3166.666666666667</v>
      </c>
      <c r="I148">
        <v>3800</v>
      </c>
      <c r="J148">
        <v>6663.333333333334</v>
      </c>
      <c r="K148">
        <v>7996</v>
      </c>
    </row>
    <row r="149" spans="1:11" ht="15">
      <c r="A149">
        <v>2</v>
      </c>
      <c r="B149" t="s">
        <v>119</v>
      </c>
      <c r="D149" t="s">
        <v>14</v>
      </c>
      <c r="E149">
        <v>4</v>
      </c>
      <c r="F149">
        <v>165</v>
      </c>
      <c r="G149">
        <v>198</v>
      </c>
      <c r="H149">
        <v>527.425</v>
      </c>
      <c r="I149">
        <v>632.91</v>
      </c>
      <c r="J149">
        <v>2769.7</v>
      </c>
      <c r="K149">
        <v>3323.64</v>
      </c>
    </row>
    <row r="150" ht="15">
      <c r="B150" t="s">
        <v>120</v>
      </c>
    </row>
    <row r="151" spans="1:11" ht="15">
      <c r="A151">
        <v>1</v>
      </c>
      <c r="B151" t="s">
        <v>121</v>
      </c>
      <c r="D151" t="s">
        <v>14</v>
      </c>
      <c r="E151">
        <v>2</v>
      </c>
      <c r="F151">
        <v>467.5</v>
      </c>
      <c r="G151">
        <v>561</v>
      </c>
      <c r="H151">
        <v>419.4583333333333</v>
      </c>
      <c r="I151">
        <v>503.35</v>
      </c>
      <c r="J151">
        <v>1773.9166666666665</v>
      </c>
      <c r="K151">
        <v>2128.7</v>
      </c>
    </row>
    <row r="152" spans="1:11" ht="15">
      <c r="A152">
        <v>2</v>
      </c>
      <c r="B152" t="s">
        <v>82</v>
      </c>
      <c r="D152" t="s">
        <v>14</v>
      </c>
      <c r="E152">
        <v>2</v>
      </c>
      <c r="F152">
        <v>440</v>
      </c>
      <c r="G152">
        <v>528</v>
      </c>
      <c r="H152">
        <v>3781.6499999999996</v>
      </c>
      <c r="I152">
        <v>4537.98</v>
      </c>
      <c r="J152">
        <v>8443.3</v>
      </c>
      <c r="K152">
        <v>10131.96</v>
      </c>
    </row>
    <row r="153" spans="1:11" ht="15">
      <c r="A153">
        <v>3</v>
      </c>
      <c r="B153" t="s">
        <v>122</v>
      </c>
      <c r="D153" t="s">
        <v>14</v>
      </c>
      <c r="E153">
        <v>2</v>
      </c>
      <c r="F153">
        <v>395.83333333333337</v>
      </c>
      <c r="G153">
        <v>475</v>
      </c>
      <c r="H153">
        <v>667.375</v>
      </c>
      <c r="I153">
        <v>800.85</v>
      </c>
      <c r="J153">
        <v>2126.416666666667</v>
      </c>
      <c r="K153">
        <v>2551.7</v>
      </c>
    </row>
    <row r="154" spans="1:11" ht="15">
      <c r="A154">
        <v>4</v>
      </c>
      <c r="B154" t="s">
        <v>83</v>
      </c>
      <c r="D154" t="s">
        <v>14</v>
      </c>
      <c r="E154">
        <v>2</v>
      </c>
      <c r="F154">
        <v>395.83333333333337</v>
      </c>
      <c r="G154">
        <v>475</v>
      </c>
      <c r="H154">
        <v>1698.8916666666669</v>
      </c>
      <c r="I154">
        <v>2038.67</v>
      </c>
      <c r="J154">
        <v>4189.450000000001</v>
      </c>
      <c r="K154">
        <v>5027.34</v>
      </c>
    </row>
    <row r="155" spans="1:11" ht="15">
      <c r="A155">
        <v>5</v>
      </c>
      <c r="B155" t="s">
        <v>123</v>
      </c>
      <c r="D155" t="s">
        <v>64</v>
      </c>
      <c r="E155">
        <v>4</v>
      </c>
      <c r="F155">
        <v>165</v>
      </c>
      <c r="G155">
        <v>198</v>
      </c>
      <c r="H155">
        <v>312.44166666666666</v>
      </c>
      <c r="I155">
        <v>374.93</v>
      </c>
      <c r="J155">
        <v>1909.7666666666667</v>
      </c>
      <c r="K155">
        <v>2291.7200000000003</v>
      </c>
    </row>
    <row r="156" spans="1:11" ht="15">
      <c r="A156">
        <v>6</v>
      </c>
      <c r="B156" t="s">
        <v>124</v>
      </c>
      <c r="D156" t="s">
        <v>35</v>
      </c>
      <c r="E156">
        <v>16</v>
      </c>
      <c r="F156">
        <v>247.5</v>
      </c>
      <c r="G156">
        <v>297</v>
      </c>
      <c r="H156">
        <v>0</v>
      </c>
      <c r="I156">
        <v>0</v>
      </c>
      <c r="J156">
        <v>3960</v>
      </c>
      <c r="K156">
        <v>4752</v>
      </c>
    </row>
    <row r="157" spans="1:11" ht="15">
      <c r="A157">
        <v>7</v>
      </c>
      <c r="B157" t="s">
        <v>125</v>
      </c>
      <c r="D157" t="s">
        <v>14</v>
      </c>
      <c r="E157">
        <v>4</v>
      </c>
      <c r="F157">
        <v>316.25</v>
      </c>
      <c r="G157">
        <v>379.5</v>
      </c>
      <c r="H157">
        <v>210.44166666666666</v>
      </c>
      <c r="I157">
        <v>252.53</v>
      </c>
      <c r="J157">
        <v>2106.7666666666664</v>
      </c>
      <c r="K157">
        <v>2528.12</v>
      </c>
    </row>
    <row r="158" spans="1:11" ht="15">
      <c r="A158">
        <v>8</v>
      </c>
      <c r="B158" t="s">
        <v>126</v>
      </c>
      <c r="D158" t="s">
        <v>14</v>
      </c>
      <c r="E158">
        <v>2</v>
      </c>
      <c r="F158">
        <v>396</v>
      </c>
      <c r="G158">
        <v>475.2</v>
      </c>
      <c r="H158">
        <v>1400</v>
      </c>
      <c r="I158">
        <v>1680</v>
      </c>
      <c r="J158">
        <v>3592</v>
      </c>
      <c r="K158">
        <v>4310.4</v>
      </c>
    </row>
    <row r="159" spans="1:11" ht="15">
      <c r="A159">
        <v>9</v>
      </c>
      <c r="B159" t="s">
        <v>127</v>
      </c>
      <c r="D159" t="s">
        <v>14</v>
      </c>
      <c r="E159">
        <v>10</v>
      </c>
      <c r="F159">
        <v>192.5</v>
      </c>
      <c r="G159">
        <v>231</v>
      </c>
      <c r="H159">
        <v>354.05</v>
      </c>
      <c r="I159">
        <v>424.86</v>
      </c>
      <c r="J159">
        <v>5465.5</v>
      </c>
      <c r="K159">
        <v>6558.6</v>
      </c>
    </row>
    <row r="160" spans="1:11" ht="15">
      <c r="A160">
        <v>10</v>
      </c>
      <c r="B160" t="s">
        <v>128</v>
      </c>
      <c r="D160" t="s">
        <v>64</v>
      </c>
      <c r="E160">
        <v>6</v>
      </c>
      <c r="F160">
        <v>330</v>
      </c>
      <c r="G160">
        <v>396</v>
      </c>
      <c r="H160">
        <v>173.35833333333335</v>
      </c>
      <c r="I160">
        <v>208.03</v>
      </c>
      <c r="J160">
        <v>3020.15</v>
      </c>
      <c r="K160">
        <v>3624.18</v>
      </c>
    </row>
    <row r="161" ht="15">
      <c r="B161" t="s">
        <v>78</v>
      </c>
    </row>
    <row r="162" spans="1:11" ht="15">
      <c r="A162">
        <v>1</v>
      </c>
      <c r="B162" t="s">
        <v>121</v>
      </c>
      <c r="D162" t="s">
        <v>14</v>
      </c>
      <c r="E162">
        <v>4</v>
      </c>
      <c r="F162">
        <v>467.5</v>
      </c>
      <c r="G162">
        <v>561</v>
      </c>
      <c r="H162">
        <v>262.875</v>
      </c>
      <c r="I162">
        <v>315.45</v>
      </c>
      <c r="J162">
        <v>2921.5</v>
      </c>
      <c r="K162">
        <v>3505.8</v>
      </c>
    </row>
    <row r="163" spans="1:11" ht="15">
      <c r="A163">
        <v>2</v>
      </c>
      <c r="B163" t="s">
        <v>129</v>
      </c>
      <c r="D163" t="s">
        <v>14</v>
      </c>
      <c r="E163">
        <v>6</v>
      </c>
      <c r="F163">
        <v>467.5</v>
      </c>
      <c r="G163">
        <v>561</v>
      </c>
      <c r="H163">
        <v>210.06666666666666</v>
      </c>
      <c r="I163">
        <v>252.08</v>
      </c>
      <c r="J163">
        <v>4065.3999999999996</v>
      </c>
      <c r="K163">
        <v>4878.4800000000005</v>
      </c>
    </row>
    <row r="164" spans="1:11" ht="15">
      <c r="A164">
        <v>3</v>
      </c>
      <c r="B164" t="s">
        <v>130</v>
      </c>
      <c r="D164" t="s">
        <v>14</v>
      </c>
      <c r="E164">
        <v>2</v>
      </c>
      <c r="F164">
        <v>165</v>
      </c>
      <c r="G164">
        <v>198</v>
      </c>
      <c r="H164">
        <v>74.83333333333333</v>
      </c>
      <c r="I164">
        <v>89.8</v>
      </c>
      <c r="J164">
        <v>479.66666666666663</v>
      </c>
      <c r="K164">
        <v>575.6</v>
      </c>
    </row>
    <row r="165" spans="1:11" ht="15">
      <c r="A165">
        <v>4</v>
      </c>
      <c r="B165" t="s">
        <v>82</v>
      </c>
      <c r="D165" t="s">
        <v>14</v>
      </c>
      <c r="E165">
        <v>2</v>
      </c>
      <c r="F165">
        <v>275</v>
      </c>
      <c r="G165">
        <v>330</v>
      </c>
      <c r="H165">
        <v>4292.1</v>
      </c>
      <c r="I165">
        <v>5150.52</v>
      </c>
      <c r="J165">
        <v>9134.2</v>
      </c>
      <c r="K165">
        <v>10961.04</v>
      </c>
    </row>
    <row r="166" spans="1:11" ht="15">
      <c r="A166">
        <v>5</v>
      </c>
      <c r="B166" t="s">
        <v>131</v>
      </c>
      <c r="D166" t="s">
        <v>14</v>
      </c>
      <c r="E166">
        <v>4</v>
      </c>
      <c r="F166">
        <v>247.5</v>
      </c>
      <c r="G166">
        <v>297</v>
      </c>
      <c r="H166">
        <v>985.3583333333335</v>
      </c>
      <c r="I166">
        <v>1182.43</v>
      </c>
      <c r="J166">
        <v>4931.433333333334</v>
      </c>
      <c r="K166">
        <v>5917.72</v>
      </c>
    </row>
    <row r="167" spans="1:11" ht="15">
      <c r="A167">
        <v>6</v>
      </c>
      <c r="B167" t="s">
        <v>122</v>
      </c>
      <c r="D167" t="s">
        <v>14</v>
      </c>
      <c r="E167">
        <v>4</v>
      </c>
      <c r="F167">
        <v>302.5</v>
      </c>
      <c r="G167">
        <v>363</v>
      </c>
      <c r="H167">
        <v>1144.425</v>
      </c>
      <c r="I167">
        <v>1373.31</v>
      </c>
      <c r="J167">
        <v>5787.7</v>
      </c>
      <c r="K167">
        <v>6945.24</v>
      </c>
    </row>
    <row r="168" spans="1:11" ht="15">
      <c r="A168">
        <v>7</v>
      </c>
      <c r="B168" t="s">
        <v>83</v>
      </c>
      <c r="D168" t="s">
        <v>14</v>
      </c>
      <c r="E168">
        <v>4</v>
      </c>
      <c r="F168">
        <v>303.3333333333333</v>
      </c>
      <c r="G168">
        <v>364</v>
      </c>
      <c r="H168">
        <v>2167.5750000000003</v>
      </c>
      <c r="I168">
        <v>2601.09</v>
      </c>
      <c r="J168">
        <v>9883.633333333335</v>
      </c>
      <c r="K168">
        <v>11860.36</v>
      </c>
    </row>
    <row r="169" spans="1:11" ht="15">
      <c r="A169">
        <v>8</v>
      </c>
      <c r="B169" t="s">
        <v>132</v>
      </c>
      <c r="D169" t="s">
        <v>64</v>
      </c>
      <c r="E169">
        <v>6</v>
      </c>
      <c r="F169">
        <v>165</v>
      </c>
      <c r="G169">
        <v>198</v>
      </c>
      <c r="H169">
        <v>177.45000000000002</v>
      </c>
      <c r="I169">
        <v>212.94</v>
      </c>
      <c r="J169">
        <v>2054.7000000000003</v>
      </c>
      <c r="K169">
        <v>2465.64</v>
      </c>
    </row>
    <row r="170" ht="15">
      <c r="B170" t="s">
        <v>133</v>
      </c>
    </row>
    <row r="171" spans="1:11" ht="15">
      <c r="A171">
        <v>1</v>
      </c>
      <c r="B171" t="s">
        <v>134</v>
      </c>
      <c r="D171" t="s">
        <v>14</v>
      </c>
      <c r="E171">
        <v>4</v>
      </c>
      <c r="F171">
        <v>165</v>
      </c>
      <c r="G171">
        <v>198</v>
      </c>
      <c r="H171">
        <v>3459.5</v>
      </c>
      <c r="I171">
        <v>4151.4</v>
      </c>
      <c r="J171">
        <v>14498</v>
      </c>
      <c r="K171">
        <v>17397.6</v>
      </c>
    </row>
    <row r="172" spans="1:11" ht="15">
      <c r="A172">
        <v>2</v>
      </c>
      <c r="B172" t="s">
        <v>135</v>
      </c>
      <c r="D172" t="s">
        <v>14</v>
      </c>
      <c r="E172">
        <v>4</v>
      </c>
      <c r="F172">
        <v>165</v>
      </c>
      <c r="G172">
        <v>198</v>
      </c>
      <c r="H172">
        <v>3743</v>
      </c>
      <c r="I172">
        <v>4491.6</v>
      </c>
      <c r="J172">
        <v>15632</v>
      </c>
      <c r="K172">
        <v>18758.4</v>
      </c>
    </row>
    <row r="173" spans="1:11" ht="15">
      <c r="A173">
        <v>3</v>
      </c>
      <c r="B173" t="s">
        <v>136</v>
      </c>
      <c r="D173" t="s">
        <v>14</v>
      </c>
      <c r="E173">
        <v>4</v>
      </c>
      <c r="F173">
        <v>357.5</v>
      </c>
      <c r="G173">
        <v>429</v>
      </c>
      <c r="H173">
        <v>5889.250000000001</v>
      </c>
      <c r="I173">
        <v>7067.1</v>
      </c>
      <c r="J173">
        <v>24987.000000000004</v>
      </c>
      <c r="K173">
        <v>29984.4</v>
      </c>
    </row>
    <row r="174" spans="1:11" ht="15">
      <c r="A174">
        <v>4</v>
      </c>
      <c r="B174" t="s">
        <v>137</v>
      </c>
      <c r="D174" t="s">
        <v>14</v>
      </c>
      <c r="E174">
        <v>6</v>
      </c>
      <c r="F174">
        <v>288.75</v>
      </c>
      <c r="G174">
        <v>346.5</v>
      </c>
      <c r="H174">
        <v>1469.2499999999998</v>
      </c>
      <c r="I174">
        <v>1763.1</v>
      </c>
      <c r="J174">
        <v>10547.999999999998</v>
      </c>
      <c r="K174">
        <v>12657.599999999999</v>
      </c>
    </row>
    <row r="175" spans="1:11" ht="15">
      <c r="A175">
        <v>5</v>
      </c>
      <c r="B175" t="s">
        <v>138</v>
      </c>
      <c r="D175" t="s">
        <v>18</v>
      </c>
      <c r="E175">
        <v>16</v>
      </c>
      <c r="F175">
        <v>247.5</v>
      </c>
      <c r="G175">
        <v>297</v>
      </c>
      <c r="H175">
        <v>353.65000000000003</v>
      </c>
      <c r="I175">
        <v>424.38</v>
      </c>
      <c r="J175">
        <v>9618.400000000001</v>
      </c>
      <c r="K175">
        <v>11542.08</v>
      </c>
    </row>
    <row r="176" spans="1:11" ht="15">
      <c r="A176">
        <v>6</v>
      </c>
      <c r="B176" t="s">
        <v>139</v>
      </c>
      <c r="D176" t="s">
        <v>14</v>
      </c>
      <c r="E176">
        <v>2</v>
      </c>
      <c r="F176">
        <v>357.5</v>
      </c>
      <c r="G176">
        <v>429</v>
      </c>
      <c r="H176">
        <v>1122.8500000000001</v>
      </c>
      <c r="I176">
        <v>1347.42</v>
      </c>
      <c r="J176">
        <v>2960.7000000000003</v>
      </c>
      <c r="K176">
        <v>3552.84</v>
      </c>
    </row>
    <row r="177" spans="1:11" ht="15">
      <c r="A177">
        <v>7</v>
      </c>
      <c r="B177" t="s">
        <v>140</v>
      </c>
      <c r="D177" t="s">
        <v>18</v>
      </c>
      <c r="E177">
        <v>8</v>
      </c>
      <c r="F177">
        <v>206.25</v>
      </c>
      <c r="G177">
        <v>247.5</v>
      </c>
      <c r="H177">
        <v>3015.7999999999997</v>
      </c>
      <c r="I177">
        <v>3618.96</v>
      </c>
      <c r="J177">
        <v>25776.399999999998</v>
      </c>
      <c r="K177">
        <v>30931.68</v>
      </c>
    </row>
    <row r="178" spans="1:11" ht="15">
      <c r="A178">
        <v>8</v>
      </c>
      <c r="B178" t="s">
        <v>141</v>
      </c>
      <c r="D178" t="s">
        <v>14</v>
      </c>
      <c r="E178">
        <v>1</v>
      </c>
      <c r="F178">
        <v>275</v>
      </c>
      <c r="G178">
        <v>330</v>
      </c>
      <c r="H178">
        <v>1493.0500000000002</v>
      </c>
      <c r="I178">
        <v>1791.66</v>
      </c>
      <c r="J178">
        <v>1768.0500000000002</v>
      </c>
      <c r="K178">
        <v>2121.66</v>
      </c>
    </row>
    <row r="179" spans="1:11" ht="15">
      <c r="A179">
        <v>9</v>
      </c>
      <c r="B179" t="s">
        <v>142</v>
      </c>
      <c r="D179" t="s">
        <v>64</v>
      </c>
      <c r="E179">
        <v>8</v>
      </c>
      <c r="F179">
        <v>220</v>
      </c>
      <c r="G179">
        <v>264</v>
      </c>
      <c r="H179">
        <v>384.45</v>
      </c>
      <c r="I179">
        <v>461.34</v>
      </c>
      <c r="J179">
        <v>4835.6</v>
      </c>
      <c r="K179">
        <v>5802.719999999999</v>
      </c>
    </row>
    <row r="180" ht="15">
      <c r="A180" t="s">
        <v>99</v>
      </c>
    </row>
    <row r="181" spans="1:11" ht="15">
      <c r="A181">
        <v>1</v>
      </c>
      <c r="B181" t="s">
        <v>100</v>
      </c>
      <c r="D181" t="s">
        <v>14</v>
      </c>
      <c r="E181">
        <v>2</v>
      </c>
      <c r="F181">
        <v>395.83333333333337</v>
      </c>
      <c r="G181">
        <v>475</v>
      </c>
      <c r="H181">
        <v>1485.8000000000002</v>
      </c>
      <c r="I181">
        <v>1782.96</v>
      </c>
      <c r="J181">
        <v>3763.2666666666673</v>
      </c>
      <c r="K181">
        <v>4515.92</v>
      </c>
    </row>
    <row r="182" spans="1:11" ht="15">
      <c r="A182">
        <v>2</v>
      </c>
      <c r="B182" t="s">
        <v>102</v>
      </c>
      <c r="D182" t="s">
        <v>14</v>
      </c>
      <c r="E182">
        <v>2</v>
      </c>
      <c r="F182">
        <v>395.83333333333337</v>
      </c>
      <c r="G182">
        <v>475</v>
      </c>
      <c r="H182">
        <v>1550.3999999999999</v>
      </c>
      <c r="I182">
        <v>1860.48</v>
      </c>
      <c r="J182">
        <v>3892.4666666666662</v>
      </c>
      <c r="K182">
        <v>4670.96</v>
      </c>
    </row>
    <row r="183" spans="1:11" ht="15">
      <c r="A183">
        <v>3</v>
      </c>
      <c r="B183" t="s">
        <v>143</v>
      </c>
      <c r="D183" t="s">
        <v>14</v>
      </c>
      <c r="E183">
        <v>8</v>
      </c>
      <c r="F183">
        <v>275</v>
      </c>
      <c r="G183">
        <v>330</v>
      </c>
      <c r="H183">
        <v>2574.2000000000003</v>
      </c>
      <c r="I183">
        <v>3089.04</v>
      </c>
      <c r="J183">
        <v>22793.600000000002</v>
      </c>
      <c r="K183">
        <v>27352.32</v>
      </c>
    </row>
    <row r="184" ht="15">
      <c r="B184" t="s">
        <v>144</v>
      </c>
    </row>
    <row r="185" spans="2:11" ht="15">
      <c r="B185" t="s">
        <v>3</v>
      </c>
      <c r="D185" t="s">
        <v>4</v>
      </c>
      <c r="E185" t="s">
        <v>145</v>
      </c>
      <c r="F185" t="s">
        <v>6</v>
      </c>
      <c r="G185" t="s">
        <v>7</v>
      </c>
      <c r="H185" t="s">
        <v>8</v>
      </c>
      <c r="I185" t="s">
        <v>9</v>
      </c>
      <c r="J185" t="s">
        <v>10</v>
      </c>
      <c r="K185" t="s">
        <v>11</v>
      </c>
    </row>
    <row r="186" spans="1:11" ht="15">
      <c r="A186">
        <v>1</v>
      </c>
      <c r="B186" t="s">
        <v>146</v>
      </c>
      <c r="D186" t="s">
        <v>147</v>
      </c>
      <c r="E186">
        <v>30</v>
      </c>
      <c r="F186">
        <v>302.5</v>
      </c>
      <c r="G186">
        <v>363</v>
      </c>
      <c r="H186">
        <v>0</v>
      </c>
      <c r="I186">
        <v>0</v>
      </c>
      <c r="J186">
        <v>9075</v>
      </c>
      <c r="K186">
        <v>10890</v>
      </c>
    </row>
    <row r="187" spans="1:11" ht="15">
      <c r="A187">
        <v>2</v>
      </c>
      <c r="B187" t="s">
        <v>148</v>
      </c>
      <c r="D187" t="s">
        <v>147</v>
      </c>
      <c r="E187">
        <v>20</v>
      </c>
      <c r="F187">
        <v>220</v>
      </c>
      <c r="G187">
        <v>264</v>
      </c>
      <c r="H187">
        <v>0</v>
      </c>
      <c r="I187">
        <v>0</v>
      </c>
      <c r="J187">
        <v>4400</v>
      </c>
      <c r="K187">
        <v>5280</v>
      </c>
    </row>
    <row r="188" spans="1:11" ht="15">
      <c r="A188">
        <v>3</v>
      </c>
      <c r="B188" t="s">
        <v>149</v>
      </c>
      <c r="D188" t="s">
        <v>147</v>
      </c>
      <c r="E188">
        <v>40</v>
      </c>
      <c r="F188">
        <v>220</v>
      </c>
      <c r="G188">
        <v>264</v>
      </c>
      <c r="H188">
        <v>0</v>
      </c>
      <c r="I188">
        <v>0</v>
      </c>
      <c r="J188">
        <v>8800</v>
      </c>
      <c r="K188">
        <v>10560</v>
      </c>
    </row>
    <row r="189" spans="1:11" ht="15">
      <c r="A189">
        <v>4</v>
      </c>
      <c r="B189" t="s">
        <v>150</v>
      </c>
      <c r="D189" t="s">
        <v>147</v>
      </c>
      <c r="E189">
        <v>10</v>
      </c>
      <c r="F189">
        <v>165</v>
      </c>
      <c r="G189">
        <v>198</v>
      </c>
      <c r="H189">
        <v>0</v>
      </c>
      <c r="I189">
        <v>0</v>
      </c>
      <c r="J189">
        <v>1650</v>
      </c>
      <c r="K189">
        <v>1980</v>
      </c>
    </row>
    <row r="190" spans="1:11" ht="15">
      <c r="A190">
        <v>5</v>
      </c>
      <c r="B190" t="s">
        <v>151</v>
      </c>
      <c r="D190" t="s">
        <v>64</v>
      </c>
      <c r="E190">
        <v>800</v>
      </c>
      <c r="F190">
        <v>137.5</v>
      </c>
      <c r="G190">
        <v>165</v>
      </c>
      <c r="H190">
        <v>177.45000000000002</v>
      </c>
      <c r="I190">
        <v>212.94</v>
      </c>
      <c r="J190">
        <v>251960.00000000003</v>
      </c>
      <c r="K190">
        <v>302352</v>
      </c>
    </row>
    <row r="191" spans="1:11" ht="15">
      <c r="A191">
        <v>6</v>
      </c>
      <c r="B191" t="s">
        <v>152</v>
      </c>
      <c r="D191" t="s">
        <v>64</v>
      </c>
      <c r="E191">
        <v>100</v>
      </c>
      <c r="F191">
        <v>330</v>
      </c>
      <c r="G191">
        <v>396</v>
      </c>
      <c r="H191">
        <v>8.5</v>
      </c>
      <c r="I191">
        <v>10.2</v>
      </c>
      <c r="J191">
        <v>33850</v>
      </c>
      <c r="K191">
        <v>40620</v>
      </c>
    </row>
    <row r="192" spans="1:11" ht="15">
      <c r="A192">
        <v>7</v>
      </c>
      <c r="B192" t="s">
        <v>153</v>
      </c>
      <c r="D192" t="s">
        <v>154</v>
      </c>
      <c r="E192">
        <v>10</v>
      </c>
      <c r="F192">
        <v>24.75</v>
      </c>
      <c r="G192">
        <v>29.7</v>
      </c>
      <c r="H192">
        <v>0</v>
      </c>
      <c r="I192">
        <v>0</v>
      </c>
      <c r="J192">
        <v>247.5</v>
      </c>
      <c r="K192">
        <v>297</v>
      </c>
    </row>
    <row r="193" spans="1:11" ht="15">
      <c r="A193">
        <v>8</v>
      </c>
      <c r="B193" t="s">
        <v>155</v>
      </c>
      <c r="D193" t="s">
        <v>154</v>
      </c>
      <c r="E193">
        <v>10</v>
      </c>
      <c r="F193">
        <v>110</v>
      </c>
      <c r="G193">
        <v>132</v>
      </c>
      <c r="H193">
        <v>0</v>
      </c>
      <c r="I193">
        <v>0</v>
      </c>
      <c r="J193">
        <v>1100</v>
      </c>
      <c r="K193">
        <v>1320</v>
      </c>
    </row>
    <row r="194" spans="1:11" ht="15">
      <c r="A194">
        <v>9</v>
      </c>
      <c r="B194" t="s">
        <v>156</v>
      </c>
      <c r="D194" t="s">
        <v>154</v>
      </c>
      <c r="E194">
        <v>10</v>
      </c>
      <c r="F194">
        <v>110</v>
      </c>
      <c r="G194">
        <v>132</v>
      </c>
      <c r="H194">
        <v>0</v>
      </c>
      <c r="I194">
        <v>0</v>
      </c>
      <c r="J194">
        <v>1100</v>
      </c>
      <c r="K194">
        <v>1320</v>
      </c>
    </row>
    <row r="195" spans="1:11" ht="15">
      <c r="A195">
        <v>10</v>
      </c>
      <c r="B195" t="s">
        <v>157</v>
      </c>
      <c r="D195" t="s">
        <v>154</v>
      </c>
      <c r="E195">
        <v>4</v>
      </c>
      <c r="F195">
        <v>82.5</v>
      </c>
      <c r="G195">
        <v>99</v>
      </c>
      <c r="H195">
        <v>9.875</v>
      </c>
      <c r="I195">
        <v>11.85</v>
      </c>
      <c r="J195">
        <v>369.5</v>
      </c>
      <c r="K195">
        <v>443.4</v>
      </c>
    </row>
    <row r="196" spans="1:11" ht="15">
      <c r="A196">
        <v>11</v>
      </c>
      <c r="B196" t="s">
        <v>158</v>
      </c>
      <c r="D196" t="s">
        <v>154</v>
      </c>
      <c r="E196">
        <v>4</v>
      </c>
      <c r="F196">
        <v>77</v>
      </c>
      <c r="G196">
        <v>92.4</v>
      </c>
      <c r="H196">
        <v>9.5</v>
      </c>
      <c r="I196">
        <v>11.4</v>
      </c>
      <c r="J196">
        <v>346</v>
      </c>
      <c r="K196">
        <v>415.20000000000005</v>
      </c>
    </row>
    <row r="197" spans="1:11" ht="15">
      <c r="A197">
        <v>12</v>
      </c>
      <c r="B197" t="s">
        <v>159</v>
      </c>
      <c r="D197" t="s">
        <v>154</v>
      </c>
      <c r="E197">
        <v>2</v>
      </c>
      <c r="F197">
        <v>440</v>
      </c>
      <c r="G197">
        <v>528</v>
      </c>
      <c r="H197">
        <v>200.39166666666665</v>
      </c>
      <c r="I197">
        <v>240.47</v>
      </c>
      <c r="J197">
        <v>1280.7833333333333</v>
      </c>
      <c r="K197">
        <v>1536.94</v>
      </c>
    </row>
    <row r="198" ht="15">
      <c r="B198" t="s">
        <v>160</v>
      </c>
    </row>
    <row r="199" spans="2:11" ht="15">
      <c r="B199" t="s">
        <v>161</v>
      </c>
      <c r="F199">
        <v>53990.75000000001</v>
      </c>
      <c r="G199">
        <v>64788.899999999994</v>
      </c>
      <c r="H199">
        <v>139159.825</v>
      </c>
      <c r="I199">
        <v>166991.79000000007</v>
      </c>
      <c r="J199">
        <v>915463.7250000002</v>
      </c>
      <c r="K199">
        <v>1098556.47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C6977-644F-49EB-B2CA-59AA9BE36D4B}">
  <dimension ref="A1:L196"/>
  <sheetViews>
    <sheetView workbookViewId="0" topLeftCell="A1">
      <selection activeCell="A1" sqref="A1:L196"/>
    </sheetView>
  </sheetViews>
  <sheetFormatPr defaultColWidth="9.140625" defaultRowHeight="15"/>
  <sheetData>
    <row r="1" spans="1:12" ht="55.2">
      <c r="A1" s="4" t="s">
        <v>2</v>
      </c>
      <c r="B1" s="28" t="s">
        <v>3</v>
      </c>
      <c r="C1" s="28"/>
      <c r="D1" s="5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16" t="s">
        <v>162</v>
      </c>
    </row>
    <row r="2" spans="1:12" ht="15">
      <c r="A2" s="3"/>
      <c r="B2" s="28" t="s">
        <v>12</v>
      </c>
      <c r="C2" s="28"/>
      <c r="D2" s="28"/>
      <c r="E2" s="28"/>
      <c r="F2" s="28"/>
      <c r="G2" s="28"/>
      <c r="H2" s="28"/>
      <c r="I2" s="28"/>
      <c r="J2" s="28"/>
      <c r="K2" s="28"/>
      <c r="L2" s="16" t="s">
        <v>162</v>
      </c>
    </row>
    <row r="3" spans="1:12" ht="15">
      <c r="A3" s="3">
        <v>1</v>
      </c>
      <c r="B3" s="29" t="s">
        <v>13</v>
      </c>
      <c r="C3" s="29"/>
      <c r="D3" s="4" t="s">
        <v>14</v>
      </c>
      <c r="E3" s="4">
        <v>1</v>
      </c>
      <c r="F3" s="7">
        <f>G3/6*5</f>
        <v>0</v>
      </c>
      <c r="G3" s="8">
        <f>AB3</f>
        <v>0</v>
      </c>
      <c r="H3" s="7">
        <f>I3/6*5</f>
        <v>0</v>
      </c>
      <c r="I3" s="8">
        <f>V3</f>
        <v>0</v>
      </c>
      <c r="J3" s="8">
        <f>(F3+H3)*E3</f>
        <v>0</v>
      </c>
      <c r="K3" s="8">
        <f>(G3+I3)*E3</f>
        <v>0</v>
      </c>
      <c r="L3" s="16" t="s">
        <v>162</v>
      </c>
    </row>
    <row r="4" spans="1:12" ht="15">
      <c r="A4" s="3">
        <v>2</v>
      </c>
      <c r="B4" s="29" t="s">
        <v>15</v>
      </c>
      <c r="C4" s="29"/>
      <c r="D4" s="4" t="s">
        <v>14</v>
      </c>
      <c r="E4" s="4">
        <v>1</v>
      </c>
      <c r="F4" s="7">
        <f aca="true" t="shared" si="0" ref="F4:F11">G4/6*5</f>
        <v>0</v>
      </c>
      <c r="G4" s="8">
        <f aca="true" t="shared" si="1" ref="G4:G6">AB4</f>
        <v>0</v>
      </c>
      <c r="H4" s="7">
        <f aca="true" t="shared" si="2" ref="H4:H6">I4/6*5</f>
        <v>0</v>
      </c>
      <c r="I4" s="8">
        <f aca="true" t="shared" si="3" ref="I4:I6">V4</f>
        <v>0</v>
      </c>
      <c r="J4" s="8">
        <f aca="true" t="shared" si="4" ref="J4:J6">(F4+H4)*E4</f>
        <v>0</v>
      </c>
      <c r="K4" s="8">
        <f aca="true" t="shared" si="5" ref="K4:K6">(G4+I4)*E4</f>
        <v>0</v>
      </c>
      <c r="L4" s="16" t="s">
        <v>162</v>
      </c>
    </row>
    <row r="5" spans="1:12" ht="15">
      <c r="A5" s="3">
        <v>3</v>
      </c>
      <c r="B5" s="29" t="s">
        <v>16</v>
      </c>
      <c r="C5" s="29"/>
      <c r="D5" s="4" t="s">
        <v>14</v>
      </c>
      <c r="E5" s="4">
        <v>1</v>
      </c>
      <c r="F5" s="7">
        <f t="shared" si="0"/>
        <v>0</v>
      </c>
      <c r="G5" s="8">
        <f t="shared" si="1"/>
        <v>0</v>
      </c>
      <c r="H5" s="7">
        <f t="shared" si="2"/>
        <v>0</v>
      </c>
      <c r="I5" s="8">
        <f t="shared" si="3"/>
        <v>0</v>
      </c>
      <c r="J5" s="8">
        <f t="shared" si="4"/>
        <v>0</v>
      </c>
      <c r="K5" s="8">
        <f t="shared" si="5"/>
        <v>0</v>
      </c>
      <c r="L5" s="16" t="s">
        <v>162</v>
      </c>
    </row>
    <row r="6" spans="1:12" ht="15">
      <c r="A6" s="3">
        <v>4</v>
      </c>
      <c r="B6" s="29" t="s">
        <v>17</v>
      </c>
      <c r="C6" s="29"/>
      <c r="D6" s="4" t="s">
        <v>18</v>
      </c>
      <c r="E6" s="4">
        <v>1</v>
      </c>
      <c r="F6" s="7">
        <f t="shared" si="0"/>
        <v>0</v>
      </c>
      <c r="G6" s="8">
        <f t="shared" si="1"/>
        <v>0</v>
      </c>
      <c r="H6" s="7">
        <f t="shared" si="2"/>
        <v>0</v>
      </c>
      <c r="I6" s="8">
        <f t="shared" si="3"/>
        <v>0</v>
      </c>
      <c r="J6" s="8">
        <f t="shared" si="4"/>
        <v>0</v>
      </c>
      <c r="K6" s="8">
        <f t="shared" si="5"/>
        <v>0</v>
      </c>
      <c r="L6" s="16" t="s">
        <v>162</v>
      </c>
    </row>
    <row r="7" spans="1:12" ht="15">
      <c r="A7" s="3"/>
      <c r="B7" s="28" t="s">
        <v>19</v>
      </c>
      <c r="C7" s="28"/>
      <c r="D7" s="28"/>
      <c r="E7" s="28"/>
      <c r="F7" s="28"/>
      <c r="G7" s="28"/>
      <c r="H7" s="28"/>
      <c r="I7" s="28"/>
      <c r="J7" s="28"/>
      <c r="K7" s="28"/>
      <c r="L7" s="16" t="s">
        <v>162</v>
      </c>
    </row>
    <row r="8" spans="1:12" ht="15">
      <c r="A8" s="3">
        <v>1</v>
      </c>
      <c r="B8" s="29" t="s">
        <v>20</v>
      </c>
      <c r="C8" s="29"/>
      <c r="D8" s="4" t="s">
        <v>14</v>
      </c>
      <c r="E8" s="4">
        <v>1</v>
      </c>
      <c r="F8" s="7">
        <f t="shared" si="0"/>
        <v>0</v>
      </c>
      <c r="G8" s="8">
        <f aca="true" t="shared" si="6" ref="G8:G40">AB8</f>
        <v>0</v>
      </c>
      <c r="H8" s="7">
        <f aca="true" t="shared" si="7" ref="H8:H11">I8/6*5</f>
        <v>0</v>
      </c>
      <c r="I8" s="8">
        <f aca="true" t="shared" si="8" ref="I8:I40">V8</f>
        <v>0</v>
      </c>
      <c r="J8" s="8">
        <f aca="true" t="shared" si="9" ref="J8:J12">(F8+H8)*E8</f>
        <v>0</v>
      </c>
      <c r="K8" s="8">
        <f aca="true" t="shared" si="10" ref="K8:K12">(G8+I8)*E8</f>
        <v>0</v>
      </c>
      <c r="L8" s="16" t="s">
        <v>162</v>
      </c>
    </row>
    <row r="9" spans="1:12" ht="15">
      <c r="A9" s="3">
        <v>2</v>
      </c>
      <c r="B9" s="29" t="s">
        <v>21</v>
      </c>
      <c r="C9" s="29"/>
      <c r="D9" s="4" t="s">
        <v>14</v>
      </c>
      <c r="E9" s="4">
        <v>1</v>
      </c>
      <c r="F9" s="7">
        <f t="shared" si="0"/>
        <v>0</v>
      </c>
      <c r="G9" s="8">
        <f t="shared" si="6"/>
        <v>0</v>
      </c>
      <c r="H9" s="7">
        <f t="shared" si="7"/>
        <v>0</v>
      </c>
      <c r="I9" s="8">
        <f t="shared" si="8"/>
        <v>0</v>
      </c>
      <c r="J9" s="8">
        <f t="shared" si="9"/>
        <v>0</v>
      </c>
      <c r="K9" s="8">
        <f t="shared" si="10"/>
        <v>0</v>
      </c>
      <c r="L9" s="16" t="s">
        <v>162</v>
      </c>
    </row>
    <row r="10" spans="1:12" ht="15">
      <c r="A10" s="3">
        <v>3</v>
      </c>
      <c r="B10" s="29" t="s">
        <v>22</v>
      </c>
      <c r="C10" s="29"/>
      <c r="D10" s="4" t="s">
        <v>18</v>
      </c>
      <c r="E10" s="4">
        <v>1</v>
      </c>
      <c r="F10" s="7">
        <f t="shared" si="0"/>
        <v>0</v>
      </c>
      <c r="G10" s="8">
        <f t="shared" si="6"/>
        <v>0</v>
      </c>
      <c r="H10" s="7">
        <f t="shared" si="7"/>
        <v>0</v>
      </c>
      <c r="I10" s="8">
        <f t="shared" si="8"/>
        <v>0</v>
      </c>
      <c r="J10" s="8">
        <f t="shared" si="9"/>
        <v>0</v>
      </c>
      <c r="K10" s="8">
        <f t="shared" si="10"/>
        <v>0</v>
      </c>
      <c r="L10" s="16" t="s">
        <v>162</v>
      </c>
    </row>
    <row r="11" spans="1:12" ht="15">
      <c r="A11" s="3">
        <v>4</v>
      </c>
      <c r="B11" s="29" t="s">
        <v>23</v>
      </c>
      <c r="C11" s="29"/>
      <c r="D11" s="4" t="s">
        <v>14</v>
      </c>
      <c r="E11" s="4">
        <v>1</v>
      </c>
      <c r="F11" s="7">
        <f t="shared" si="0"/>
        <v>0</v>
      </c>
      <c r="G11" s="8">
        <f t="shared" si="6"/>
        <v>0</v>
      </c>
      <c r="H11" s="7">
        <f t="shared" si="7"/>
        <v>0</v>
      </c>
      <c r="I11" s="8">
        <f t="shared" si="8"/>
        <v>0</v>
      </c>
      <c r="J11" s="8">
        <f t="shared" si="9"/>
        <v>0</v>
      </c>
      <c r="K11" s="8">
        <f t="shared" si="10"/>
        <v>0</v>
      </c>
      <c r="L11" s="16" t="s">
        <v>162</v>
      </c>
    </row>
    <row r="12" spans="1:12" ht="15">
      <c r="A12" s="3">
        <v>5</v>
      </c>
      <c r="B12" s="29" t="s">
        <v>24</v>
      </c>
      <c r="C12" s="29"/>
      <c r="D12" s="4" t="s">
        <v>14</v>
      </c>
      <c r="E12" s="4">
        <v>2</v>
      </c>
      <c r="F12" s="7">
        <f>G12/6*5</f>
        <v>0</v>
      </c>
      <c r="G12" s="8">
        <f t="shared" si="6"/>
        <v>0</v>
      </c>
      <c r="H12" s="7">
        <f>I12/6*5</f>
        <v>0</v>
      </c>
      <c r="I12" s="8">
        <f t="shared" si="8"/>
        <v>0</v>
      </c>
      <c r="J12" s="8">
        <f t="shared" si="9"/>
        <v>0</v>
      </c>
      <c r="K12" s="8">
        <f t="shared" si="10"/>
        <v>0</v>
      </c>
      <c r="L12" s="16" t="s">
        <v>162</v>
      </c>
    </row>
    <row r="13" spans="1:12" ht="15">
      <c r="A13" s="3"/>
      <c r="B13" s="28" t="s">
        <v>25</v>
      </c>
      <c r="C13" s="28"/>
      <c r="D13" s="28"/>
      <c r="E13" s="28"/>
      <c r="F13" s="28"/>
      <c r="G13" s="28"/>
      <c r="H13" s="28"/>
      <c r="I13" s="28"/>
      <c r="J13" s="28"/>
      <c r="K13" s="28"/>
      <c r="L13" s="16" t="s">
        <v>162</v>
      </c>
    </row>
    <row r="14" spans="1:12" ht="15">
      <c r="A14" s="3">
        <v>1</v>
      </c>
      <c r="B14" s="29" t="s">
        <v>26</v>
      </c>
      <c r="C14" s="29"/>
      <c r="D14" s="4" t="s">
        <v>14</v>
      </c>
      <c r="E14" s="4">
        <v>1</v>
      </c>
      <c r="F14" s="7">
        <f aca="true" t="shared" si="11" ref="F14">G14/6*5</f>
        <v>0</v>
      </c>
      <c r="G14" s="8">
        <f t="shared" si="6"/>
        <v>0</v>
      </c>
      <c r="H14" s="7">
        <f aca="true" t="shared" si="12" ref="H14">I14/6*5</f>
        <v>0</v>
      </c>
      <c r="I14" s="8">
        <f t="shared" si="8"/>
        <v>0</v>
      </c>
      <c r="J14" s="8">
        <f aca="true" t="shared" si="13" ref="J14:J15">(F14+H14)*E14</f>
        <v>0</v>
      </c>
      <c r="K14" s="8">
        <f aca="true" t="shared" si="14" ref="K14:K15">(G14+I14)*E14</f>
        <v>0</v>
      </c>
      <c r="L14" s="16" t="s">
        <v>162</v>
      </c>
    </row>
    <row r="15" spans="1:12" ht="15">
      <c r="A15" s="3">
        <v>2</v>
      </c>
      <c r="B15" s="29" t="s">
        <v>27</v>
      </c>
      <c r="C15" s="29"/>
      <c r="D15" s="4" t="s">
        <v>14</v>
      </c>
      <c r="E15" s="4">
        <v>16</v>
      </c>
      <c r="F15" s="7">
        <f>G15/6*5</f>
        <v>0</v>
      </c>
      <c r="G15" s="8">
        <f t="shared" si="6"/>
        <v>0</v>
      </c>
      <c r="H15" s="7">
        <f>I15/6*5</f>
        <v>0</v>
      </c>
      <c r="I15" s="8">
        <f t="shared" si="8"/>
        <v>0</v>
      </c>
      <c r="J15" s="8">
        <f t="shared" si="13"/>
        <v>0</v>
      </c>
      <c r="K15" s="8">
        <f t="shared" si="14"/>
        <v>0</v>
      </c>
      <c r="L15" s="16" t="s">
        <v>162</v>
      </c>
    </row>
    <row r="16" spans="1:12" ht="15">
      <c r="A16" s="3"/>
      <c r="B16" s="28" t="s">
        <v>28</v>
      </c>
      <c r="C16" s="28"/>
      <c r="D16" s="28"/>
      <c r="E16" s="28"/>
      <c r="F16" s="28"/>
      <c r="G16" s="28"/>
      <c r="H16" s="28"/>
      <c r="I16" s="28"/>
      <c r="J16" s="28"/>
      <c r="K16" s="28"/>
      <c r="L16" s="16" t="s">
        <v>162</v>
      </c>
    </row>
    <row r="17" spans="1:12" ht="15">
      <c r="A17" s="3">
        <v>1</v>
      </c>
      <c r="B17" s="29" t="s">
        <v>29</v>
      </c>
      <c r="C17" s="29"/>
      <c r="D17" s="4" t="s">
        <v>14</v>
      </c>
      <c r="E17" s="4">
        <v>4</v>
      </c>
      <c r="F17" s="7">
        <f aca="true" t="shared" si="15" ref="F17:F19">G17/6*5</f>
        <v>0</v>
      </c>
      <c r="G17" s="8">
        <f t="shared" si="6"/>
        <v>0</v>
      </c>
      <c r="H17" s="7">
        <f aca="true" t="shared" si="16" ref="H17:H19">I17/6*5</f>
        <v>0</v>
      </c>
      <c r="I17" s="8">
        <f t="shared" si="8"/>
        <v>0</v>
      </c>
      <c r="J17" s="8">
        <f aca="true" t="shared" si="17" ref="J17:J20">(F17+H17)*E17</f>
        <v>0</v>
      </c>
      <c r="K17" s="8">
        <f aca="true" t="shared" si="18" ref="K17:K20">(G17+I17)*E17</f>
        <v>0</v>
      </c>
      <c r="L17" s="16" t="s">
        <v>162</v>
      </c>
    </row>
    <row r="18" spans="1:12" ht="15">
      <c r="A18" s="3">
        <v>2</v>
      </c>
      <c r="B18" s="29" t="s">
        <v>30</v>
      </c>
      <c r="C18" s="29"/>
      <c r="D18" s="4" t="s">
        <v>14</v>
      </c>
      <c r="E18" s="4">
        <v>1</v>
      </c>
      <c r="F18" s="7">
        <f>G18/6*5</f>
        <v>0</v>
      </c>
      <c r="G18" s="8">
        <f t="shared" si="6"/>
        <v>0</v>
      </c>
      <c r="H18" s="7">
        <f>I18/6*5</f>
        <v>0</v>
      </c>
      <c r="I18" s="8">
        <f t="shared" si="8"/>
        <v>0</v>
      </c>
      <c r="J18" s="8">
        <f t="shared" si="17"/>
        <v>0</v>
      </c>
      <c r="K18" s="8">
        <f t="shared" si="18"/>
        <v>0</v>
      </c>
      <c r="L18" s="16" t="s">
        <v>162</v>
      </c>
    </row>
    <row r="19" spans="1:12" ht="15">
      <c r="A19" s="3">
        <v>3</v>
      </c>
      <c r="B19" s="29" t="s">
        <v>31</v>
      </c>
      <c r="C19" s="29"/>
      <c r="D19" s="4" t="s">
        <v>14</v>
      </c>
      <c r="E19" s="4">
        <v>16</v>
      </c>
      <c r="F19" s="7">
        <f t="shared" si="15"/>
        <v>0</v>
      </c>
      <c r="G19" s="8">
        <f t="shared" si="6"/>
        <v>0</v>
      </c>
      <c r="H19" s="7">
        <f t="shared" si="16"/>
        <v>0</v>
      </c>
      <c r="I19" s="8">
        <f t="shared" si="8"/>
        <v>0</v>
      </c>
      <c r="J19" s="8">
        <f t="shared" si="17"/>
        <v>0</v>
      </c>
      <c r="K19" s="8">
        <f t="shared" si="18"/>
        <v>0</v>
      </c>
      <c r="L19" s="16" t="s">
        <v>162</v>
      </c>
    </row>
    <row r="20" spans="1:12" ht="15">
      <c r="A20" s="3">
        <v>4</v>
      </c>
      <c r="B20" s="29" t="s">
        <v>32</v>
      </c>
      <c r="C20" s="29"/>
      <c r="D20" s="4" t="s">
        <v>14</v>
      </c>
      <c r="E20" s="4">
        <v>16</v>
      </c>
      <c r="F20" s="7">
        <f>G20/6*5</f>
        <v>0</v>
      </c>
      <c r="G20" s="8">
        <f t="shared" si="6"/>
        <v>0</v>
      </c>
      <c r="H20" s="7">
        <f>I20/6*5</f>
        <v>0</v>
      </c>
      <c r="I20" s="8">
        <f t="shared" si="8"/>
        <v>0</v>
      </c>
      <c r="J20" s="8">
        <f t="shared" si="17"/>
        <v>0</v>
      </c>
      <c r="K20" s="8">
        <f t="shared" si="18"/>
        <v>0</v>
      </c>
      <c r="L20" s="16" t="s">
        <v>162</v>
      </c>
    </row>
    <row r="21" spans="1:12" ht="15">
      <c r="A21" s="3"/>
      <c r="B21" s="28" t="s">
        <v>33</v>
      </c>
      <c r="C21" s="28"/>
      <c r="D21" s="28"/>
      <c r="E21" s="28"/>
      <c r="F21" s="28"/>
      <c r="G21" s="28"/>
      <c r="H21" s="28"/>
      <c r="I21" s="28"/>
      <c r="J21" s="28"/>
      <c r="K21" s="28"/>
      <c r="L21" s="16" t="s">
        <v>162</v>
      </c>
    </row>
    <row r="22" spans="1:12" ht="15">
      <c r="A22" s="3">
        <v>1</v>
      </c>
      <c r="B22" s="30" t="s">
        <v>34</v>
      </c>
      <c r="C22" s="30"/>
      <c r="D22" s="4" t="s">
        <v>35</v>
      </c>
      <c r="E22" s="9">
        <v>4</v>
      </c>
      <c r="F22" s="7">
        <f aca="true" t="shared" si="19" ref="F22:F40">G22/6*5</f>
        <v>0</v>
      </c>
      <c r="G22" s="8">
        <f t="shared" si="6"/>
        <v>0</v>
      </c>
      <c r="H22" s="7">
        <f aca="true" t="shared" si="20" ref="H22:H40">I22/6*5</f>
        <v>0</v>
      </c>
      <c r="I22" s="8">
        <f t="shared" si="8"/>
        <v>0</v>
      </c>
      <c r="J22" s="8">
        <f aca="true" t="shared" si="21" ref="J22:J26">(F22+H22)*E22</f>
        <v>0</v>
      </c>
      <c r="K22" s="8">
        <f aca="true" t="shared" si="22" ref="K22:K26">(G22+I22)*E22</f>
        <v>0</v>
      </c>
      <c r="L22" s="16" t="s">
        <v>162</v>
      </c>
    </row>
    <row r="23" spans="1:12" ht="15">
      <c r="A23" s="3">
        <v>2</v>
      </c>
      <c r="B23" s="30" t="s">
        <v>36</v>
      </c>
      <c r="C23" s="30"/>
      <c r="D23" s="4" t="s">
        <v>14</v>
      </c>
      <c r="E23" s="9">
        <v>4</v>
      </c>
      <c r="F23" s="7">
        <f>G23/6*5</f>
        <v>0</v>
      </c>
      <c r="G23" s="8">
        <f t="shared" si="6"/>
        <v>0</v>
      </c>
      <c r="H23" s="7">
        <f>I23/6*5</f>
        <v>0</v>
      </c>
      <c r="I23" s="8">
        <f t="shared" si="8"/>
        <v>0</v>
      </c>
      <c r="J23" s="8">
        <f t="shared" si="21"/>
        <v>0</v>
      </c>
      <c r="K23" s="8">
        <f t="shared" si="22"/>
        <v>0</v>
      </c>
      <c r="L23" s="16" t="s">
        <v>162</v>
      </c>
    </row>
    <row r="24" spans="1:12" ht="15">
      <c r="A24" s="3">
        <v>3</v>
      </c>
      <c r="B24" s="30" t="s">
        <v>37</v>
      </c>
      <c r="C24" s="30"/>
      <c r="D24" s="4" t="s">
        <v>14</v>
      </c>
      <c r="E24" s="9">
        <v>4</v>
      </c>
      <c r="F24" s="7">
        <f t="shared" si="19"/>
        <v>0</v>
      </c>
      <c r="G24" s="8">
        <f t="shared" si="6"/>
        <v>0</v>
      </c>
      <c r="H24" s="7">
        <f t="shared" si="20"/>
        <v>0</v>
      </c>
      <c r="I24" s="8">
        <f t="shared" si="8"/>
        <v>0</v>
      </c>
      <c r="J24" s="8">
        <f t="shared" si="21"/>
        <v>0</v>
      </c>
      <c r="K24" s="8">
        <f t="shared" si="22"/>
        <v>0</v>
      </c>
      <c r="L24" s="16" t="s">
        <v>162</v>
      </c>
    </row>
    <row r="25" spans="1:12" ht="15">
      <c r="A25" s="3">
        <v>4</v>
      </c>
      <c r="B25" s="30" t="s">
        <v>38</v>
      </c>
      <c r="C25" s="30"/>
      <c r="D25" s="4" t="s">
        <v>14</v>
      </c>
      <c r="E25" s="9">
        <v>4</v>
      </c>
      <c r="F25" s="7">
        <f>G25/6*5</f>
        <v>0</v>
      </c>
      <c r="G25" s="8">
        <f t="shared" si="6"/>
        <v>0</v>
      </c>
      <c r="H25" s="7">
        <f>I25/6*5</f>
        <v>0</v>
      </c>
      <c r="I25" s="8">
        <f t="shared" si="8"/>
        <v>0</v>
      </c>
      <c r="J25" s="8">
        <f t="shared" si="21"/>
        <v>0</v>
      </c>
      <c r="K25" s="8">
        <f t="shared" si="22"/>
        <v>0</v>
      </c>
      <c r="L25" s="16" t="s">
        <v>162</v>
      </c>
    </row>
    <row r="26" spans="1:12" ht="15">
      <c r="A26" s="3">
        <v>5</v>
      </c>
      <c r="B26" s="30" t="s">
        <v>39</v>
      </c>
      <c r="C26" s="30"/>
      <c r="D26" s="4" t="s">
        <v>35</v>
      </c>
      <c r="E26" s="9">
        <v>4</v>
      </c>
      <c r="F26" s="7">
        <f t="shared" si="19"/>
        <v>0</v>
      </c>
      <c r="G26" s="8">
        <f t="shared" si="6"/>
        <v>0</v>
      </c>
      <c r="H26" s="7">
        <f t="shared" si="20"/>
        <v>0</v>
      </c>
      <c r="I26" s="8">
        <f t="shared" si="8"/>
        <v>0</v>
      </c>
      <c r="J26" s="8">
        <f t="shared" si="21"/>
        <v>0</v>
      </c>
      <c r="K26" s="8">
        <f t="shared" si="22"/>
        <v>0</v>
      </c>
      <c r="L26" s="16" t="s">
        <v>162</v>
      </c>
    </row>
    <row r="27" spans="1:12" ht="15">
      <c r="A27" s="3"/>
      <c r="B27" s="28" t="s">
        <v>40</v>
      </c>
      <c r="C27" s="28"/>
      <c r="D27" s="28"/>
      <c r="E27" s="28"/>
      <c r="F27" s="28"/>
      <c r="G27" s="28"/>
      <c r="H27" s="28"/>
      <c r="I27" s="28"/>
      <c r="J27" s="28"/>
      <c r="K27" s="28"/>
      <c r="L27" s="16" t="s">
        <v>162</v>
      </c>
    </row>
    <row r="28" spans="1:12" ht="15">
      <c r="A28" s="3">
        <v>1</v>
      </c>
      <c r="B28" s="30" t="s">
        <v>41</v>
      </c>
      <c r="C28" s="30"/>
      <c r="D28" s="4" t="s">
        <v>14</v>
      </c>
      <c r="E28" s="9">
        <v>2</v>
      </c>
      <c r="F28" s="7">
        <f t="shared" si="19"/>
        <v>0</v>
      </c>
      <c r="G28" s="8">
        <f t="shared" si="6"/>
        <v>0</v>
      </c>
      <c r="H28" s="7">
        <f t="shared" si="20"/>
        <v>0</v>
      </c>
      <c r="I28" s="8">
        <f t="shared" si="8"/>
        <v>0</v>
      </c>
      <c r="J28" s="8">
        <f aca="true" t="shared" si="23" ref="J28">(F28+H28)*E28</f>
        <v>0</v>
      </c>
      <c r="K28" s="8">
        <f aca="true" t="shared" si="24" ref="K28">(G28+I28)*E28</f>
        <v>0</v>
      </c>
      <c r="L28" s="16" t="s">
        <v>162</v>
      </c>
    </row>
    <row r="29" spans="1:12" ht="15">
      <c r="A29" s="3"/>
      <c r="B29" s="28" t="s">
        <v>42</v>
      </c>
      <c r="C29" s="28"/>
      <c r="D29" s="28"/>
      <c r="E29" s="28"/>
      <c r="F29" s="28"/>
      <c r="G29" s="28"/>
      <c r="H29" s="28"/>
      <c r="I29" s="28"/>
      <c r="J29" s="28"/>
      <c r="K29" s="28"/>
      <c r="L29" s="16" t="s">
        <v>162</v>
      </c>
    </row>
    <row r="30" spans="1:12" ht="15">
      <c r="A30" s="3">
        <v>1</v>
      </c>
      <c r="B30" s="29" t="s">
        <v>43</v>
      </c>
      <c r="C30" s="29"/>
      <c r="D30" s="4" t="s">
        <v>14</v>
      </c>
      <c r="E30" s="4">
        <v>2</v>
      </c>
      <c r="F30" s="7">
        <f t="shared" si="19"/>
        <v>0</v>
      </c>
      <c r="G30" s="8">
        <f t="shared" si="6"/>
        <v>0</v>
      </c>
      <c r="H30" s="7">
        <f t="shared" si="20"/>
        <v>0</v>
      </c>
      <c r="I30" s="8">
        <f t="shared" si="8"/>
        <v>0</v>
      </c>
      <c r="J30" s="8">
        <f aca="true" t="shared" si="25" ref="J30:J32">(F30+H30)*E30</f>
        <v>0</v>
      </c>
      <c r="K30" s="8">
        <f aca="true" t="shared" si="26" ref="K30:K32">(G30+I30)*E30</f>
        <v>0</v>
      </c>
      <c r="L30" s="16" t="s">
        <v>162</v>
      </c>
    </row>
    <row r="31" spans="1:12" ht="15">
      <c r="A31" s="3">
        <v>2</v>
      </c>
      <c r="B31" s="29" t="s">
        <v>44</v>
      </c>
      <c r="C31" s="29"/>
      <c r="D31" s="4" t="s">
        <v>14</v>
      </c>
      <c r="E31" s="4">
        <v>1</v>
      </c>
      <c r="F31" s="7">
        <f t="shared" si="19"/>
        <v>0</v>
      </c>
      <c r="G31" s="8">
        <f t="shared" si="6"/>
        <v>0</v>
      </c>
      <c r="H31" s="7">
        <f t="shared" si="20"/>
        <v>0</v>
      </c>
      <c r="I31" s="8">
        <f t="shared" si="8"/>
        <v>0</v>
      </c>
      <c r="J31" s="8">
        <f t="shared" si="25"/>
        <v>0</v>
      </c>
      <c r="K31" s="8">
        <f t="shared" si="26"/>
        <v>0</v>
      </c>
      <c r="L31" s="16" t="s">
        <v>162</v>
      </c>
    </row>
    <row r="32" spans="1:12" ht="15">
      <c r="A32" s="3">
        <v>3</v>
      </c>
      <c r="B32" s="29" t="s">
        <v>45</v>
      </c>
      <c r="C32" s="29"/>
      <c r="D32" s="4" t="s">
        <v>14</v>
      </c>
      <c r="E32" s="4">
        <v>1</v>
      </c>
      <c r="F32" s="7">
        <f t="shared" si="19"/>
        <v>0</v>
      </c>
      <c r="G32" s="8">
        <f t="shared" si="6"/>
        <v>0</v>
      </c>
      <c r="H32" s="7">
        <f t="shared" si="20"/>
        <v>0</v>
      </c>
      <c r="I32" s="8">
        <f t="shared" si="8"/>
        <v>0</v>
      </c>
      <c r="J32" s="8">
        <f t="shared" si="25"/>
        <v>0</v>
      </c>
      <c r="K32" s="8">
        <f t="shared" si="26"/>
        <v>0</v>
      </c>
      <c r="L32" s="16" t="s">
        <v>162</v>
      </c>
    </row>
    <row r="33" spans="1:12" ht="15">
      <c r="A33" s="3"/>
      <c r="B33" s="28" t="s">
        <v>46</v>
      </c>
      <c r="C33" s="28"/>
      <c r="D33" s="28"/>
      <c r="E33" s="28"/>
      <c r="F33" s="28"/>
      <c r="G33" s="28"/>
      <c r="H33" s="28"/>
      <c r="I33" s="28"/>
      <c r="J33" s="28"/>
      <c r="K33" s="28"/>
      <c r="L33" s="16" t="s">
        <v>162</v>
      </c>
    </row>
    <row r="34" spans="1:12" ht="15">
      <c r="A34" s="3">
        <v>1</v>
      </c>
      <c r="B34" s="29" t="s">
        <v>47</v>
      </c>
      <c r="C34" s="29"/>
      <c r="D34" s="4" t="s">
        <v>14</v>
      </c>
      <c r="E34" s="4">
        <v>16</v>
      </c>
      <c r="F34" s="7">
        <f t="shared" si="19"/>
        <v>0</v>
      </c>
      <c r="G34" s="8">
        <f t="shared" si="6"/>
        <v>0</v>
      </c>
      <c r="H34" s="7">
        <f t="shared" si="20"/>
        <v>0</v>
      </c>
      <c r="I34" s="8">
        <f t="shared" si="8"/>
        <v>0</v>
      </c>
      <c r="J34" s="8">
        <f aca="true" t="shared" si="27" ref="J34:J40">(F34+H34)*E34</f>
        <v>0</v>
      </c>
      <c r="K34" s="8">
        <f aca="true" t="shared" si="28" ref="K34:K40">(G34+I34)*E34</f>
        <v>0</v>
      </c>
      <c r="L34" s="16" t="s">
        <v>162</v>
      </c>
    </row>
    <row r="35" spans="1:12" ht="15">
      <c r="A35" s="3">
        <v>2</v>
      </c>
      <c r="B35" s="29" t="s">
        <v>48</v>
      </c>
      <c r="C35" s="29"/>
      <c r="D35" s="4" t="s">
        <v>18</v>
      </c>
      <c r="E35" s="4">
        <v>1</v>
      </c>
      <c r="F35" s="7">
        <f t="shared" si="19"/>
        <v>0</v>
      </c>
      <c r="G35" s="8">
        <f t="shared" si="6"/>
        <v>0</v>
      </c>
      <c r="H35" s="7">
        <f t="shared" si="20"/>
        <v>0</v>
      </c>
      <c r="I35" s="8">
        <f t="shared" si="8"/>
        <v>0</v>
      </c>
      <c r="J35" s="8">
        <f t="shared" si="27"/>
        <v>0</v>
      </c>
      <c r="K35" s="8">
        <f t="shared" si="28"/>
        <v>0</v>
      </c>
      <c r="L35" s="16" t="s">
        <v>162</v>
      </c>
    </row>
    <row r="36" spans="1:12" ht="15">
      <c r="A36" s="3">
        <v>3</v>
      </c>
      <c r="B36" s="29" t="s">
        <v>49</v>
      </c>
      <c r="C36" s="29"/>
      <c r="D36" s="4" t="s">
        <v>14</v>
      </c>
      <c r="E36" s="4">
        <v>2</v>
      </c>
      <c r="F36" s="7">
        <f t="shared" si="19"/>
        <v>0</v>
      </c>
      <c r="G36" s="8">
        <f t="shared" si="6"/>
        <v>0</v>
      </c>
      <c r="H36" s="7">
        <f t="shared" si="20"/>
        <v>0</v>
      </c>
      <c r="I36" s="8">
        <f t="shared" si="8"/>
        <v>0</v>
      </c>
      <c r="J36" s="8">
        <f t="shared" si="27"/>
        <v>0</v>
      </c>
      <c r="K36" s="8">
        <f t="shared" si="28"/>
        <v>0</v>
      </c>
      <c r="L36" s="16" t="s">
        <v>162</v>
      </c>
    </row>
    <row r="37" spans="1:12" ht="15">
      <c r="A37" s="3">
        <v>4</v>
      </c>
      <c r="B37" s="29" t="s">
        <v>50</v>
      </c>
      <c r="C37" s="29"/>
      <c r="D37" s="4" t="s">
        <v>14</v>
      </c>
      <c r="E37" s="4">
        <v>1</v>
      </c>
      <c r="F37" s="7">
        <f t="shared" si="19"/>
        <v>0</v>
      </c>
      <c r="G37" s="8">
        <f t="shared" si="6"/>
        <v>0</v>
      </c>
      <c r="H37" s="7">
        <f t="shared" si="20"/>
        <v>0</v>
      </c>
      <c r="I37" s="8">
        <f t="shared" si="8"/>
        <v>0</v>
      </c>
      <c r="J37" s="8">
        <f t="shared" si="27"/>
        <v>0</v>
      </c>
      <c r="K37" s="8">
        <f t="shared" si="28"/>
        <v>0</v>
      </c>
      <c r="L37" s="16" t="s">
        <v>162</v>
      </c>
    </row>
    <row r="38" spans="1:12" ht="15">
      <c r="A38" s="3">
        <v>5</v>
      </c>
      <c r="B38" s="29" t="s">
        <v>51</v>
      </c>
      <c r="C38" s="29"/>
      <c r="D38" s="4" t="s">
        <v>14</v>
      </c>
      <c r="E38" s="4">
        <v>2</v>
      </c>
      <c r="F38" s="7">
        <f t="shared" si="19"/>
        <v>0</v>
      </c>
      <c r="G38" s="8">
        <f t="shared" si="6"/>
        <v>0</v>
      </c>
      <c r="H38" s="7">
        <f t="shared" si="20"/>
        <v>0</v>
      </c>
      <c r="I38" s="8">
        <f t="shared" si="8"/>
        <v>0</v>
      </c>
      <c r="J38" s="8">
        <f t="shared" si="27"/>
        <v>0</v>
      </c>
      <c r="K38" s="8">
        <f t="shared" si="28"/>
        <v>0</v>
      </c>
      <c r="L38" s="16" t="s">
        <v>162</v>
      </c>
    </row>
    <row r="39" spans="1:12" ht="15">
      <c r="A39" s="3">
        <v>6</v>
      </c>
      <c r="B39" s="29" t="s">
        <v>52</v>
      </c>
      <c r="C39" s="29"/>
      <c r="D39" s="4" t="s">
        <v>14</v>
      </c>
      <c r="E39" s="4">
        <v>1</v>
      </c>
      <c r="F39" s="7">
        <f t="shared" si="19"/>
        <v>0</v>
      </c>
      <c r="G39" s="8">
        <f t="shared" si="6"/>
        <v>0</v>
      </c>
      <c r="H39" s="7">
        <f t="shared" si="20"/>
        <v>0</v>
      </c>
      <c r="I39" s="8">
        <f t="shared" si="8"/>
        <v>0</v>
      </c>
      <c r="J39" s="8">
        <f t="shared" si="27"/>
        <v>0</v>
      </c>
      <c r="K39" s="8">
        <f t="shared" si="28"/>
        <v>0</v>
      </c>
      <c r="L39" s="16" t="s">
        <v>162</v>
      </c>
    </row>
    <row r="40" spans="1:12" ht="15">
      <c r="A40" s="3">
        <v>7</v>
      </c>
      <c r="B40" s="29" t="s">
        <v>53</v>
      </c>
      <c r="C40" s="29"/>
      <c r="D40" s="4" t="s">
        <v>14</v>
      </c>
      <c r="E40" s="4">
        <v>1</v>
      </c>
      <c r="F40" s="7">
        <f t="shared" si="19"/>
        <v>0</v>
      </c>
      <c r="G40" s="8">
        <f t="shared" si="6"/>
        <v>0</v>
      </c>
      <c r="H40" s="7">
        <f t="shared" si="20"/>
        <v>0</v>
      </c>
      <c r="I40" s="8">
        <f t="shared" si="8"/>
        <v>0</v>
      </c>
      <c r="J40" s="8">
        <f t="shared" si="27"/>
        <v>0</v>
      </c>
      <c r="K40" s="8">
        <f t="shared" si="28"/>
        <v>0</v>
      </c>
      <c r="L40" s="16" t="s">
        <v>162</v>
      </c>
    </row>
    <row r="41" spans="1:12" ht="15">
      <c r="A41" s="3"/>
      <c r="B41" s="28" t="s">
        <v>54</v>
      </c>
      <c r="C41" s="28"/>
      <c r="D41" s="28"/>
      <c r="E41" s="28"/>
      <c r="F41" s="28"/>
      <c r="G41" s="28"/>
      <c r="H41" s="28"/>
      <c r="I41" s="28"/>
      <c r="J41" s="28"/>
      <c r="K41" s="28"/>
      <c r="L41" s="16" t="s">
        <v>162</v>
      </c>
    </row>
    <row r="42" spans="1:12" ht="15">
      <c r="A42" s="3"/>
      <c r="B42" s="28" t="s">
        <v>55</v>
      </c>
      <c r="C42" s="28"/>
      <c r="D42" s="28"/>
      <c r="E42" s="28"/>
      <c r="F42" s="28"/>
      <c r="G42" s="28"/>
      <c r="H42" s="28"/>
      <c r="I42" s="28"/>
      <c r="J42" s="28"/>
      <c r="K42" s="28"/>
      <c r="L42" s="16" t="s">
        <v>162</v>
      </c>
    </row>
    <row r="43" spans="1:12" ht="15">
      <c r="A43" s="10">
        <v>1</v>
      </c>
      <c r="B43" s="31" t="s">
        <v>56</v>
      </c>
      <c r="C43" s="31"/>
      <c r="D43" s="11" t="s">
        <v>18</v>
      </c>
      <c r="E43" s="11">
        <v>2</v>
      </c>
      <c r="F43" s="7">
        <f aca="true" t="shared" si="29" ref="F43:F71">G43/6*5</f>
        <v>0</v>
      </c>
      <c r="G43" s="8">
        <f aca="true" t="shared" si="30" ref="G43:G45">AB43</f>
        <v>0</v>
      </c>
      <c r="H43" s="7">
        <f aca="true" t="shared" si="31" ref="H43:H71">I43/6*5</f>
        <v>0</v>
      </c>
      <c r="I43" s="8">
        <f aca="true" t="shared" si="32" ref="I43:I45">V43</f>
        <v>0</v>
      </c>
      <c r="J43" s="8">
        <f aca="true" t="shared" si="33" ref="J43:J45">(F43+H43)*E43</f>
        <v>0</v>
      </c>
      <c r="K43" s="8">
        <f aca="true" t="shared" si="34" ref="K43:K45">(G43+I43)*E43</f>
        <v>0</v>
      </c>
      <c r="L43" s="16" t="s">
        <v>162</v>
      </c>
    </row>
    <row r="44" spans="1:12" ht="15">
      <c r="A44" s="10">
        <v>2</v>
      </c>
      <c r="B44" s="31" t="s">
        <v>57</v>
      </c>
      <c r="C44" s="31"/>
      <c r="D44" s="11" t="s">
        <v>14</v>
      </c>
      <c r="E44" s="11">
        <v>2</v>
      </c>
      <c r="F44" s="7">
        <f t="shared" si="29"/>
        <v>0</v>
      </c>
      <c r="G44" s="8">
        <f t="shared" si="30"/>
        <v>0</v>
      </c>
      <c r="H44" s="7">
        <f t="shared" si="31"/>
        <v>0</v>
      </c>
      <c r="I44" s="8">
        <f t="shared" si="32"/>
        <v>0</v>
      </c>
      <c r="J44" s="8">
        <f t="shared" si="33"/>
        <v>0</v>
      </c>
      <c r="K44" s="8">
        <f t="shared" si="34"/>
        <v>0</v>
      </c>
      <c r="L44" s="16" t="s">
        <v>162</v>
      </c>
    </row>
    <row r="45" spans="1:12" ht="15">
      <c r="A45" s="10">
        <v>3</v>
      </c>
      <c r="B45" s="31" t="s">
        <v>58</v>
      </c>
      <c r="C45" s="31"/>
      <c r="D45" s="11" t="s">
        <v>14</v>
      </c>
      <c r="E45" s="11">
        <v>2</v>
      </c>
      <c r="F45" s="7">
        <f t="shared" si="29"/>
        <v>0</v>
      </c>
      <c r="G45" s="8">
        <f t="shared" si="30"/>
        <v>0</v>
      </c>
      <c r="H45" s="7">
        <f t="shared" si="31"/>
        <v>0</v>
      </c>
      <c r="I45" s="8">
        <f t="shared" si="32"/>
        <v>0</v>
      </c>
      <c r="J45" s="8">
        <f t="shared" si="33"/>
        <v>0</v>
      </c>
      <c r="K45" s="8">
        <f t="shared" si="34"/>
        <v>0</v>
      </c>
      <c r="L45" s="16" t="s">
        <v>162</v>
      </c>
    </row>
    <row r="46" spans="1:12" ht="15">
      <c r="A46" s="3"/>
      <c r="B46" s="28" t="s">
        <v>59</v>
      </c>
      <c r="C46" s="28"/>
      <c r="D46" s="28"/>
      <c r="E46" s="28"/>
      <c r="F46" s="28"/>
      <c r="G46" s="28"/>
      <c r="H46" s="28"/>
      <c r="I46" s="28"/>
      <c r="J46" s="28"/>
      <c r="K46" s="28"/>
      <c r="L46" s="16" t="s">
        <v>162</v>
      </c>
    </row>
    <row r="47" spans="1:12" ht="15">
      <c r="A47" s="3">
        <v>1</v>
      </c>
      <c r="B47" s="29" t="s">
        <v>60</v>
      </c>
      <c r="C47" s="29"/>
      <c r="D47" s="4" t="s">
        <v>61</v>
      </c>
      <c r="E47" s="9">
        <v>1</v>
      </c>
      <c r="F47" s="7">
        <f aca="true" t="shared" si="35" ref="F47">G47/6*5</f>
        <v>0</v>
      </c>
      <c r="G47" s="8">
        <f aca="true" t="shared" si="36" ref="G47:G49">AB47</f>
        <v>0</v>
      </c>
      <c r="H47" s="7">
        <f aca="true" t="shared" si="37" ref="H47">I47/6*5</f>
        <v>0</v>
      </c>
      <c r="I47" s="8">
        <f aca="true" t="shared" si="38" ref="I47:I49">V47</f>
        <v>0</v>
      </c>
      <c r="J47" s="8">
        <f aca="true" t="shared" si="39" ref="J47:J49">(F47+H47)*E47</f>
        <v>0</v>
      </c>
      <c r="K47" s="8">
        <f aca="true" t="shared" si="40" ref="K47:K49">(G47+I47)*E47</f>
        <v>0</v>
      </c>
      <c r="L47" s="16" t="s">
        <v>162</v>
      </c>
    </row>
    <row r="48" spans="1:12" ht="15">
      <c r="A48" s="3">
        <v>2</v>
      </c>
      <c r="B48" s="29" t="s">
        <v>62</v>
      </c>
      <c r="C48" s="29"/>
      <c r="D48" s="4" t="s">
        <v>61</v>
      </c>
      <c r="E48" s="9">
        <v>1</v>
      </c>
      <c r="F48" s="7">
        <f t="shared" si="29"/>
        <v>0</v>
      </c>
      <c r="G48" s="8">
        <f t="shared" si="36"/>
        <v>0</v>
      </c>
      <c r="H48" s="7">
        <f t="shared" si="31"/>
        <v>0</v>
      </c>
      <c r="I48" s="8">
        <f t="shared" si="38"/>
        <v>0</v>
      </c>
      <c r="J48" s="8">
        <f t="shared" si="39"/>
        <v>0</v>
      </c>
      <c r="K48" s="8">
        <f t="shared" si="40"/>
        <v>0</v>
      </c>
      <c r="L48" s="16" t="s">
        <v>162</v>
      </c>
    </row>
    <row r="49" spans="1:12" ht="15">
      <c r="A49" s="3">
        <v>3</v>
      </c>
      <c r="B49" s="29" t="s">
        <v>63</v>
      </c>
      <c r="C49" s="29"/>
      <c r="D49" s="4" t="s">
        <v>64</v>
      </c>
      <c r="E49" s="9">
        <v>2</v>
      </c>
      <c r="F49" s="7">
        <f t="shared" si="29"/>
        <v>0</v>
      </c>
      <c r="G49" s="8">
        <f t="shared" si="36"/>
        <v>0</v>
      </c>
      <c r="H49" s="7">
        <f t="shared" si="31"/>
        <v>0</v>
      </c>
      <c r="I49" s="8">
        <f t="shared" si="38"/>
        <v>0</v>
      </c>
      <c r="J49" s="8">
        <f t="shared" si="39"/>
        <v>0</v>
      </c>
      <c r="K49" s="8">
        <f t="shared" si="40"/>
        <v>0</v>
      </c>
      <c r="L49" s="16" t="s">
        <v>162</v>
      </c>
    </row>
    <row r="50" spans="1:12" ht="15">
      <c r="A50" s="3"/>
      <c r="B50" s="28" t="s">
        <v>65</v>
      </c>
      <c r="C50" s="28"/>
      <c r="D50" s="28"/>
      <c r="E50" s="28"/>
      <c r="F50" s="28"/>
      <c r="G50" s="28"/>
      <c r="H50" s="28"/>
      <c r="I50" s="28"/>
      <c r="J50" s="28"/>
      <c r="K50" s="28"/>
      <c r="L50" s="16" t="s">
        <v>162</v>
      </c>
    </row>
    <row r="51" spans="1:12" ht="15">
      <c r="A51" s="3">
        <v>1</v>
      </c>
      <c r="B51" s="30" t="s">
        <v>66</v>
      </c>
      <c r="C51" s="30"/>
      <c r="D51" s="4" t="s">
        <v>35</v>
      </c>
      <c r="E51" s="9">
        <v>4</v>
      </c>
      <c r="F51" s="7">
        <f aca="true" t="shared" si="41" ref="F51">G51/6*5</f>
        <v>0</v>
      </c>
      <c r="G51" s="8">
        <f aca="true" t="shared" si="42" ref="G51:G62">AB51</f>
        <v>0</v>
      </c>
      <c r="H51" s="7">
        <f aca="true" t="shared" si="43" ref="H51">I51/6*5</f>
        <v>0</v>
      </c>
      <c r="I51" s="8">
        <f aca="true" t="shared" si="44" ref="I51:I62">V51</f>
        <v>0</v>
      </c>
      <c r="J51" s="8">
        <f aca="true" t="shared" si="45" ref="J51:J62">(F51+H51)*E51</f>
        <v>0</v>
      </c>
      <c r="K51" s="8">
        <f aca="true" t="shared" si="46" ref="K51:K62">(G51+I51)*E51</f>
        <v>0</v>
      </c>
      <c r="L51" s="16" t="s">
        <v>162</v>
      </c>
    </row>
    <row r="52" spans="1:12" ht="15">
      <c r="A52" s="10">
        <v>2</v>
      </c>
      <c r="B52" s="31" t="s">
        <v>67</v>
      </c>
      <c r="C52" s="31"/>
      <c r="D52" s="11" t="s">
        <v>14</v>
      </c>
      <c r="E52" s="11">
        <v>6</v>
      </c>
      <c r="F52" s="7">
        <f t="shared" si="29"/>
        <v>0</v>
      </c>
      <c r="G52" s="8">
        <f t="shared" si="42"/>
        <v>0</v>
      </c>
      <c r="H52" s="7">
        <f t="shared" si="31"/>
        <v>0</v>
      </c>
      <c r="I52" s="8">
        <f t="shared" si="44"/>
        <v>0</v>
      </c>
      <c r="J52" s="8">
        <f t="shared" si="45"/>
        <v>0</v>
      </c>
      <c r="K52" s="8">
        <f t="shared" si="46"/>
        <v>0</v>
      </c>
      <c r="L52" s="16" t="s">
        <v>162</v>
      </c>
    </row>
    <row r="53" spans="1:12" ht="15">
      <c r="A53" s="10">
        <v>3</v>
      </c>
      <c r="B53" s="31" t="s">
        <v>68</v>
      </c>
      <c r="C53" s="31"/>
      <c r="D53" s="11" t="s">
        <v>14</v>
      </c>
      <c r="E53" s="11">
        <v>8</v>
      </c>
      <c r="F53" s="7">
        <f t="shared" si="29"/>
        <v>0</v>
      </c>
      <c r="G53" s="8">
        <f t="shared" si="42"/>
        <v>0</v>
      </c>
      <c r="H53" s="7">
        <f t="shared" si="31"/>
        <v>0</v>
      </c>
      <c r="I53" s="8">
        <f t="shared" si="44"/>
        <v>0</v>
      </c>
      <c r="J53" s="8">
        <f t="shared" si="45"/>
        <v>0</v>
      </c>
      <c r="K53" s="8">
        <f t="shared" si="46"/>
        <v>0</v>
      </c>
      <c r="L53" s="16" t="s">
        <v>162</v>
      </c>
    </row>
    <row r="54" spans="1:12" ht="15">
      <c r="A54" s="3">
        <v>4</v>
      </c>
      <c r="B54" s="31" t="s">
        <v>69</v>
      </c>
      <c r="C54" s="31"/>
      <c r="D54" s="11" t="s">
        <v>14</v>
      </c>
      <c r="E54" s="11">
        <v>8</v>
      </c>
      <c r="F54" s="7">
        <f t="shared" si="29"/>
        <v>0</v>
      </c>
      <c r="G54" s="8">
        <f t="shared" si="42"/>
        <v>0</v>
      </c>
      <c r="H54" s="7">
        <f t="shared" si="31"/>
        <v>0</v>
      </c>
      <c r="I54" s="8">
        <f t="shared" si="44"/>
        <v>0</v>
      </c>
      <c r="J54" s="8">
        <f t="shared" si="45"/>
        <v>0</v>
      </c>
      <c r="K54" s="8">
        <f t="shared" si="46"/>
        <v>0</v>
      </c>
      <c r="L54" s="16" t="s">
        <v>162</v>
      </c>
    </row>
    <row r="55" spans="1:12" ht="15">
      <c r="A55" s="10">
        <v>5</v>
      </c>
      <c r="B55" s="31" t="s">
        <v>70</v>
      </c>
      <c r="C55" s="31"/>
      <c r="D55" s="11" t="s">
        <v>14</v>
      </c>
      <c r="E55" s="11">
        <v>2</v>
      </c>
      <c r="F55" s="7">
        <f t="shared" si="29"/>
        <v>0</v>
      </c>
      <c r="G55" s="8">
        <f t="shared" si="42"/>
        <v>0</v>
      </c>
      <c r="H55" s="7">
        <f t="shared" si="31"/>
        <v>0</v>
      </c>
      <c r="I55" s="8">
        <f t="shared" si="44"/>
        <v>0</v>
      </c>
      <c r="J55" s="8">
        <f t="shared" si="45"/>
        <v>0</v>
      </c>
      <c r="K55" s="8">
        <f t="shared" si="46"/>
        <v>0</v>
      </c>
      <c r="L55" s="16" t="s">
        <v>162</v>
      </c>
    </row>
    <row r="56" spans="1:12" ht="15">
      <c r="A56" s="10">
        <v>6</v>
      </c>
      <c r="B56" s="29" t="s">
        <v>71</v>
      </c>
      <c r="C56" s="29"/>
      <c r="D56" s="4" t="s">
        <v>14</v>
      </c>
      <c r="E56" s="9">
        <v>2</v>
      </c>
      <c r="F56" s="7">
        <f t="shared" si="29"/>
        <v>0</v>
      </c>
      <c r="G56" s="8">
        <f t="shared" si="42"/>
        <v>0</v>
      </c>
      <c r="H56" s="7">
        <f t="shared" si="31"/>
        <v>0</v>
      </c>
      <c r="I56" s="8">
        <f t="shared" si="44"/>
        <v>0</v>
      </c>
      <c r="J56" s="8">
        <f t="shared" si="45"/>
        <v>0</v>
      </c>
      <c r="K56" s="8">
        <f t="shared" si="46"/>
        <v>0</v>
      </c>
      <c r="L56" s="16" t="s">
        <v>162</v>
      </c>
    </row>
    <row r="57" spans="1:12" ht="15">
      <c r="A57" s="3">
        <v>7</v>
      </c>
      <c r="B57" s="29" t="s">
        <v>72</v>
      </c>
      <c r="C57" s="29"/>
      <c r="D57" s="4" t="s">
        <v>14</v>
      </c>
      <c r="E57" s="9">
        <v>2</v>
      </c>
      <c r="F57" s="7">
        <f t="shared" si="29"/>
        <v>0</v>
      </c>
      <c r="G57" s="8">
        <f t="shared" si="42"/>
        <v>0</v>
      </c>
      <c r="H57" s="7">
        <f t="shared" si="31"/>
        <v>0</v>
      </c>
      <c r="I57" s="8">
        <f t="shared" si="44"/>
        <v>0</v>
      </c>
      <c r="J57" s="8">
        <f t="shared" si="45"/>
        <v>0</v>
      </c>
      <c r="K57" s="8">
        <f t="shared" si="46"/>
        <v>0</v>
      </c>
      <c r="L57" s="16" t="s">
        <v>162</v>
      </c>
    </row>
    <row r="58" spans="1:12" ht="15">
      <c r="A58" s="10">
        <v>8</v>
      </c>
      <c r="B58" s="29" t="s">
        <v>73</v>
      </c>
      <c r="C58" s="29"/>
      <c r="D58" s="4" t="s">
        <v>14</v>
      </c>
      <c r="E58" s="9">
        <v>2</v>
      </c>
      <c r="F58" s="7">
        <f t="shared" si="29"/>
        <v>0</v>
      </c>
      <c r="G58" s="8">
        <f t="shared" si="42"/>
        <v>0</v>
      </c>
      <c r="H58" s="7">
        <f t="shared" si="31"/>
        <v>0</v>
      </c>
      <c r="I58" s="8">
        <f t="shared" si="44"/>
        <v>0</v>
      </c>
      <c r="J58" s="8">
        <f t="shared" si="45"/>
        <v>0</v>
      </c>
      <c r="K58" s="8">
        <f t="shared" si="46"/>
        <v>0</v>
      </c>
      <c r="L58" s="16" t="s">
        <v>162</v>
      </c>
    </row>
    <row r="59" spans="1:12" ht="15">
      <c r="A59" s="10">
        <v>9</v>
      </c>
      <c r="B59" s="29" t="s">
        <v>74</v>
      </c>
      <c r="C59" s="29"/>
      <c r="D59" s="4" t="s">
        <v>14</v>
      </c>
      <c r="E59" s="9">
        <v>4</v>
      </c>
      <c r="F59" s="7">
        <f t="shared" si="29"/>
        <v>0</v>
      </c>
      <c r="G59" s="8">
        <f t="shared" si="42"/>
        <v>0</v>
      </c>
      <c r="H59" s="7">
        <f t="shared" si="31"/>
        <v>0</v>
      </c>
      <c r="I59" s="8">
        <f t="shared" si="44"/>
        <v>0</v>
      </c>
      <c r="J59" s="8">
        <f t="shared" si="45"/>
        <v>0</v>
      </c>
      <c r="K59" s="8">
        <f t="shared" si="46"/>
        <v>0</v>
      </c>
      <c r="L59" s="16" t="s">
        <v>162</v>
      </c>
    </row>
    <row r="60" spans="1:12" ht="15">
      <c r="A60" s="3">
        <v>10</v>
      </c>
      <c r="B60" s="29" t="s">
        <v>75</v>
      </c>
      <c r="C60" s="29"/>
      <c r="D60" s="4" t="s">
        <v>14</v>
      </c>
      <c r="E60" s="9">
        <v>4</v>
      </c>
      <c r="F60" s="7">
        <f t="shared" si="29"/>
        <v>0</v>
      </c>
      <c r="G60" s="8">
        <f t="shared" si="42"/>
        <v>0</v>
      </c>
      <c r="H60" s="7">
        <f t="shared" si="31"/>
        <v>0</v>
      </c>
      <c r="I60" s="8">
        <f t="shared" si="44"/>
        <v>0</v>
      </c>
      <c r="J60" s="8">
        <f t="shared" si="45"/>
        <v>0</v>
      </c>
      <c r="K60" s="8">
        <f t="shared" si="46"/>
        <v>0</v>
      </c>
      <c r="L60" s="16" t="s">
        <v>162</v>
      </c>
    </row>
    <row r="61" spans="1:12" ht="15">
      <c r="A61" s="10">
        <v>11</v>
      </c>
      <c r="B61" s="29" t="s">
        <v>76</v>
      </c>
      <c r="C61" s="29"/>
      <c r="D61" s="4" t="s">
        <v>14</v>
      </c>
      <c r="E61" s="9">
        <v>2</v>
      </c>
      <c r="F61" s="7">
        <f t="shared" si="29"/>
        <v>0</v>
      </c>
      <c r="G61" s="8">
        <f t="shared" si="42"/>
        <v>0</v>
      </c>
      <c r="H61" s="7">
        <f t="shared" si="31"/>
        <v>0</v>
      </c>
      <c r="I61" s="8">
        <f t="shared" si="44"/>
        <v>0</v>
      </c>
      <c r="J61" s="8">
        <f t="shared" si="45"/>
        <v>0</v>
      </c>
      <c r="K61" s="8">
        <f t="shared" si="46"/>
        <v>0</v>
      </c>
      <c r="L61" s="16" t="s">
        <v>162</v>
      </c>
    </row>
    <row r="62" spans="1:12" ht="15">
      <c r="A62" s="10">
        <v>12</v>
      </c>
      <c r="B62" s="29" t="s">
        <v>77</v>
      </c>
      <c r="C62" s="29"/>
      <c r="D62" s="4" t="s">
        <v>64</v>
      </c>
      <c r="E62" s="9">
        <v>4</v>
      </c>
      <c r="F62" s="7">
        <f t="shared" si="29"/>
        <v>0</v>
      </c>
      <c r="G62" s="8">
        <f t="shared" si="42"/>
        <v>0</v>
      </c>
      <c r="H62" s="7">
        <f t="shared" si="31"/>
        <v>0</v>
      </c>
      <c r="I62" s="8">
        <f t="shared" si="44"/>
        <v>0</v>
      </c>
      <c r="J62" s="8">
        <f t="shared" si="45"/>
        <v>0</v>
      </c>
      <c r="K62" s="8">
        <f t="shared" si="46"/>
        <v>0</v>
      </c>
      <c r="L62" s="16" t="s">
        <v>162</v>
      </c>
    </row>
    <row r="63" spans="1:12" ht="15">
      <c r="A63" s="3"/>
      <c r="B63" s="28" t="s">
        <v>78</v>
      </c>
      <c r="C63" s="28"/>
      <c r="D63" s="28"/>
      <c r="E63" s="28"/>
      <c r="F63" s="28"/>
      <c r="G63" s="28"/>
      <c r="H63" s="28"/>
      <c r="I63" s="28"/>
      <c r="J63" s="28"/>
      <c r="K63" s="28"/>
      <c r="L63" s="16" t="s">
        <v>162</v>
      </c>
    </row>
    <row r="64" spans="1:12" ht="15">
      <c r="A64" s="3">
        <v>1</v>
      </c>
      <c r="B64" s="29" t="s">
        <v>79</v>
      </c>
      <c r="C64" s="29"/>
      <c r="D64" s="4" t="s">
        <v>14</v>
      </c>
      <c r="E64" s="4">
        <v>1</v>
      </c>
      <c r="F64" s="7">
        <f aca="true" t="shared" si="47" ref="F64">G64/6*5</f>
        <v>0</v>
      </c>
      <c r="G64" s="8">
        <f aca="true" t="shared" si="48" ref="G64:G71">AB64</f>
        <v>0</v>
      </c>
      <c r="H64" s="7">
        <f aca="true" t="shared" si="49" ref="H64">I64/6*5</f>
        <v>0</v>
      </c>
      <c r="I64" s="8">
        <f aca="true" t="shared" si="50" ref="I64:I71">V64</f>
        <v>0</v>
      </c>
      <c r="J64" s="8">
        <f aca="true" t="shared" si="51" ref="J64:J71">(F64+H64)*E64</f>
        <v>0</v>
      </c>
      <c r="K64" s="8">
        <f aca="true" t="shared" si="52" ref="K64:K71">(G64+I64)*E64</f>
        <v>0</v>
      </c>
      <c r="L64" s="16" t="s">
        <v>162</v>
      </c>
    </row>
    <row r="65" spans="1:12" ht="15">
      <c r="A65" s="3">
        <v>2</v>
      </c>
      <c r="B65" s="29" t="s">
        <v>80</v>
      </c>
      <c r="C65" s="29"/>
      <c r="D65" s="4" t="s">
        <v>14</v>
      </c>
      <c r="E65" s="4">
        <v>4</v>
      </c>
      <c r="F65" s="7">
        <f t="shared" si="29"/>
        <v>0</v>
      </c>
      <c r="G65" s="8">
        <f t="shared" si="48"/>
        <v>0</v>
      </c>
      <c r="H65" s="7">
        <f t="shared" si="31"/>
        <v>0</v>
      </c>
      <c r="I65" s="8">
        <f t="shared" si="50"/>
        <v>0</v>
      </c>
      <c r="J65" s="8">
        <f t="shared" si="51"/>
        <v>0</v>
      </c>
      <c r="K65" s="8">
        <f t="shared" si="52"/>
        <v>0</v>
      </c>
      <c r="L65" s="16" t="s">
        <v>162</v>
      </c>
    </row>
    <row r="66" spans="1:12" ht="15">
      <c r="A66" s="3">
        <v>3</v>
      </c>
      <c r="B66" s="29" t="s">
        <v>81</v>
      </c>
      <c r="C66" s="29"/>
      <c r="D66" s="4" t="s">
        <v>14</v>
      </c>
      <c r="E66" s="4">
        <v>1</v>
      </c>
      <c r="F66" s="7">
        <f t="shared" si="29"/>
        <v>0</v>
      </c>
      <c r="G66" s="8">
        <f t="shared" si="48"/>
        <v>0</v>
      </c>
      <c r="H66" s="7">
        <f t="shared" si="31"/>
        <v>0</v>
      </c>
      <c r="I66" s="8">
        <f t="shared" si="50"/>
        <v>0</v>
      </c>
      <c r="J66" s="8">
        <f t="shared" si="51"/>
        <v>0</v>
      </c>
      <c r="K66" s="8">
        <f t="shared" si="52"/>
        <v>0</v>
      </c>
      <c r="L66" s="16" t="s">
        <v>162</v>
      </c>
    </row>
    <row r="67" spans="1:12" ht="15">
      <c r="A67" s="3">
        <v>4</v>
      </c>
      <c r="B67" s="29" t="s">
        <v>82</v>
      </c>
      <c r="C67" s="29"/>
      <c r="D67" s="4" t="s">
        <v>14</v>
      </c>
      <c r="E67" s="4">
        <v>2</v>
      </c>
      <c r="F67" s="7">
        <f t="shared" si="29"/>
        <v>0</v>
      </c>
      <c r="G67" s="8">
        <f t="shared" si="48"/>
        <v>0</v>
      </c>
      <c r="H67" s="7">
        <f t="shared" si="31"/>
        <v>0</v>
      </c>
      <c r="I67" s="8">
        <f t="shared" si="50"/>
        <v>0</v>
      </c>
      <c r="J67" s="8">
        <f t="shared" si="51"/>
        <v>0</v>
      </c>
      <c r="K67" s="8">
        <f t="shared" si="52"/>
        <v>0</v>
      </c>
      <c r="L67" s="16" t="s">
        <v>162</v>
      </c>
    </row>
    <row r="68" spans="1:12" ht="15">
      <c r="A68" s="3">
        <v>5</v>
      </c>
      <c r="B68" s="29" t="s">
        <v>83</v>
      </c>
      <c r="C68" s="29"/>
      <c r="D68" s="4" t="s">
        <v>14</v>
      </c>
      <c r="E68" s="4">
        <v>4</v>
      </c>
      <c r="F68" s="7">
        <f t="shared" si="29"/>
        <v>0</v>
      </c>
      <c r="G68" s="8">
        <f t="shared" si="48"/>
        <v>0</v>
      </c>
      <c r="H68" s="7">
        <f t="shared" si="31"/>
        <v>0</v>
      </c>
      <c r="I68" s="8">
        <f t="shared" si="50"/>
        <v>0</v>
      </c>
      <c r="J68" s="8">
        <f t="shared" si="51"/>
        <v>0</v>
      </c>
      <c r="K68" s="8">
        <f t="shared" si="52"/>
        <v>0</v>
      </c>
      <c r="L68" s="16" t="s">
        <v>162</v>
      </c>
    </row>
    <row r="69" spans="1:12" ht="15">
      <c r="A69" s="3">
        <v>6</v>
      </c>
      <c r="B69" s="31" t="s">
        <v>84</v>
      </c>
      <c r="C69" s="31"/>
      <c r="D69" s="11" t="s">
        <v>14</v>
      </c>
      <c r="E69" s="11">
        <v>2</v>
      </c>
      <c r="F69" s="7">
        <f t="shared" si="29"/>
        <v>0</v>
      </c>
      <c r="G69" s="8">
        <f t="shared" si="48"/>
        <v>0</v>
      </c>
      <c r="H69" s="7">
        <f t="shared" si="31"/>
        <v>0</v>
      </c>
      <c r="I69" s="8">
        <f t="shared" si="50"/>
        <v>0</v>
      </c>
      <c r="J69" s="8">
        <f t="shared" si="51"/>
        <v>0</v>
      </c>
      <c r="K69" s="8">
        <f t="shared" si="52"/>
        <v>0</v>
      </c>
      <c r="L69" s="16" t="s">
        <v>162</v>
      </c>
    </row>
    <row r="70" spans="1:12" ht="15">
      <c r="A70" s="3">
        <v>7</v>
      </c>
      <c r="B70" s="31" t="s">
        <v>85</v>
      </c>
      <c r="C70" s="31"/>
      <c r="D70" s="11" t="s">
        <v>14</v>
      </c>
      <c r="E70" s="11">
        <v>2</v>
      </c>
      <c r="F70" s="7">
        <f t="shared" si="29"/>
        <v>0</v>
      </c>
      <c r="G70" s="8">
        <f t="shared" si="48"/>
        <v>0</v>
      </c>
      <c r="H70" s="7">
        <f t="shared" si="31"/>
        <v>0</v>
      </c>
      <c r="I70" s="8">
        <f t="shared" si="50"/>
        <v>0</v>
      </c>
      <c r="J70" s="8">
        <f t="shared" si="51"/>
        <v>0</v>
      </c>
      <c r="K70" s="8">
        <f t="shared" si="52"/>
        <v>0</v>
      </c>
      <c r="L70" s="16" t="s">
        <v>162</v>
      </c>
    </row>
    <row r="71" spans="1:12" ht="15">
      <c r="A71" s="3">
        <v>8</v>
      </c>
      <c r="B71" s="29" t="s">
        <v>86</v>
      </c>
      <c r="C71" s="29"/>
      <c r="D71" s="4" t="s">
        <v>64</v>
      </c>
      <c r="E71" s="4">
        <v>4</v>
      </c>
      <c r="F71" s="7">
        <f t="shared" si="29"/>
        <v>0</v>
      </c>
      <c r="G71" s="8">
        <f t="shared" si="48"/>
        <v>0</v>
      </c>
      <c r="H71" s="7">
        <f t="shared" si="31"/>
        <v>0</v>
      </c>
      <c r="I71" s="8">
        <f t="shared" si="50"/>
        <v>0</v>
      </c>
      <c r="J71" s="8">
        <f t="shared" si="51"/>
        <v>0</v>
      </c>
      <c r="K71" s="8">
        <f t="shared" si="52"/>
        <v>0</v>
      </c>
      <c r="L71" s="16" t="s">
        <v>162</v>
      </c>
    </row>
    <row r="72" spans="1:12" ht="15">
      <c r="A72" s="3"/>
      <c r="B72" s="28" t="s">
        <v>87</v>
      </c>
      <c r="C72" s="28"/>
      <c r="D72" s="28"/>
      <c r="E72" s="28"/>
      <c r="F72" s="28"/>
      <c r="G72" s="28"/>
      <c r="H72" s="28"/>
      <c r="I72" s="28"/>
      <c r="J72" s="28"/>
      <c r="K72" s="28"/>
      <c r="L72" s="16" t="s">
        <v>162</v>
      </c>
    </row>
    <row r="73" spans="1:12" ht="15">
      <c r="A73" s="10">
        <v>1</v>
      </c>
      <c r="B73" s="31" t="s">
        <v>88</v>
      </c>
      <c r="C73" s="31"/>
      <c r="D73" s="11" t="s">
        <v>14</v>
      </c>
      <c r="E73" s="11">
        <v>2</v>
      </c>
      <c r="F73" s="7">
        <f aca="true" t="shared" si="53" ref="F73:F83">G73/6*5</f>
        <v>0</v>
      </c>
      <c r="G73" s="8">
        <f aca="true" t="shared" si="54" ref="G73:G83">AB73</f>
        <v>0</v>
      </c>
      <c r="H73" s="7">
        <f aca="true" t="shared" si="55" ref="H73:H83">I73/6*5</f>
        <v>0</v>
      </c>
      <c r="I73" s="8">
        <f aca="true" t="shared" si="56" ref="I73:I83">V73</f>
        <v>0</v>
      </c>
      <c r="J73" s="8">
        <f aca="true" t="shared" si="57" ref="J73:J83">(F73+H73)*E73</f>
        <v>0</v>
      </c>
      <c r="K73" s="8">
        <f aca="true" t="shared" si="58" ref="K73:K83">(G73+I73)*E73</f>
        <v>0</v>
      </c>
      <c r="L73" s="16" t="s">
        <v>162</v>
      </c>
    </row>
    <row r="74" spans="1:12" ht="15">
      <c r="A74" s="10">
        <v>2</v>
      </c>
      <c r="B74" s="31" t="s">
        <v>89</v>
      </c>
      <c r="C74" s="31"/>
      <c r="D74" s="11" t="s">
        <v>14</v>
      </c>
      <c r="E74" s="11">
        <v>6</v>
      </c>
      <c r="F74" s="7">
        <f t="shared" si="53"/>
        <v>0</v>
      </c>
      <c r="G74" s="8">
        <f t="shared" si="54"/>
        <v>0</v>
      </c>
      <c r="H74" s="7">
        <f t="shared" si="55"/>
        <v>0</v>
      </c>
      <c r="I74" s="8">
        <f t="shared" si="56"/>
        <v>0</v>
      </c>
      <c r="J74" s="8">
        <f t="shared" si="57"/>
        <v>0</v>
      </c>
      <c r="K74" s="8">
        <f t="shared" si="58"/>
        <v>0</v>
      </c>
      <c r="L74" s="16" t="s">
        <v>162</v>
      </c>
    </row>
    <row r="75" spans="1:12" ht="15">
      <c r="A75" s="10">
        <v>3</v>
      </c>
      <c r="B75" s="31" t="s">
        <v>90</v>
      </c>
      <c r="C75" s="31"/>
      <c r="D75" s="11" t="s">
        <v>14</v>
      </c>
      <c r="E75" s="11">
        <v>6</v>
      </c>
      <c r="F75" s="7">
        <f t="shared" si="53"/>
        <v>0</v>
      </c>
      <c r="G75" s="8">
        <f t="shared" si="54"/>
        <v>0</v>
      </c>
      <c r="H75" s="7">
        <f t="shared" si="55"/>
        <v>0</v>
      </c>
      <c r="I75" s="8">
        <f t="shared" si="56"/>
        <v>0</v>
      </c>
      <c r="J75" s="8">
        <f t="shared" si="57"/>
        <v>0</v>
      </c>
      <c r="K75" s="8">
        <f t="shared" si="58"/>
        <v>0</v>
      </c>
      <c r="L75" s="16" t="s">
        <v>162</v>
      </c>
    </row>
    <row r="76" spans="1:12" ht="15">
      <c r="A76" s="10">
        <v>4</v>
      </c>
      <c r="B76" s="31" t="s">
        <v>91</v>
      </c>
      <c r="C76" s="31"/>
      <c r="D76" s="11" t="s">
        <v>14</v>
      </c>
      <c r="E76" s="11">
        <v>2</v>
      </c>
      <c r="F76" s="7">
        <f t="shared" si="53"/>
        <v>0</v>
      </c>
      <c r="G76" s="8">
        <f t="shared" si="54"/>
        <v>0</v>
      </c>
      <c r="H76" s="7">
        <f t="shared" si="55"/>
        <v>0</v>
      </c>
      <c r="I76" s="8">
        <f t="shared" si="56"/>
        <v>0</v>
      </c>
      <c r="J76" s="8">
        <f t="shared" si="57"/>
        <v>0</v>
      </c>
      <c r="K76" s="8">
        <f t="shared" si="58"/>
        <v>0</v>
      </c>
      <c r="L76" s="16" t="s">
        <v>162</v>
      </c>
    </row>
    <row r="77" spans="1:12" ht="15">
      <c r="A77" s="10">
        <v>5</v>
      </c>
      <c r="B77" s="31" t="s">
        <v>92</v>
      </c>
      <c r="C77" s="31"/>
      <c r="D77" s="11" t="s">
        <v>14</v>
      </c>
      <c r="E77" s="11">
        <v>6</v>
      </c>
      <c r="F77" s="7">
        <f t="shared" si="53"/>
        <v>0</v>
      </c>
      <c r="G77" s="8">
        <f t="shared" si="54"/>
        <v>0</v>
      </c>
      <c r="H77" s="7">
        <f t="shared" si="55"/>
        <v>0</v>
      </c>
      <c r="I77" s="8">
        <f t="shared" si="56"/>
        <v>0</v>
      </c>
      <c r="J77" s="8">
        <f t="shared" si="57"/>
        <v>0</v>
      </c>
      <c r="K77" s="8">
        <f t="shared" si="58"/>
        <v>0</v>
      </c>
      <c r="L77" s="16" t="s">
        <v>162</v>
      </c>
    </row>
    <row r="78" spans="1:12" ht="15">
      <c r="A78" s="10">
        <v>6</v>
      </c>
      <c r="B78" s="31" t="s">
        <v>93</v>
      </c>
      <c r="C78" s="31"/>
      <c r="D78" s="11" t="s">
        <v>18</v>
      </c>
      <c r="E78" s="11">
        <v>4</v>
      </c>
      <c r="F78" s="7">
        <f t="shared" si="53"/>
        <v>0</v>
      </c>
      <c r="G78" s="8">
        <f t="shared" si="54"/>
        <v>0</v>
      </c>
      <c r="H78" s="7">
        <f t="shared" si="55"/>
        <v>0</v>
      </c>
      <c r="I78" s="8">
        <f t="shared" si="56"/>
        <v>0</v>
      </c>
      <c r="J78" s="8">
        <f t="shared" si="57"/>
        <v>0</v>
      </c>
      <c r="K78" s="8">
        <f t="shared" si="58"/>
        <v>0</v>
      </c>
      <c r="L78" s="16" t="s">
        <v>162</v>
      </c>
    </row>
    <row r="79" spans="1:12" ht="15">
      <c r="A79" s="10">
        <v>7</v>
      </c>
      <c r="B79" s="31" t="s">
        <v>94</v>
      </c>
      <c r="C79" s="31"/>
      <c r="D79" s="11" t="s">
        <v>14</v>
      </c>
      <c r="E79" s="11">
        <v>2</v>
      </c>
      <c r="F79" s="7">
        <f t="shared" si="53"/>
        <v>0</v>
      </c>
      <c r="G79" s="8">
        <f t="shared" si="54"/>
        <v>0</v>
      </c>
      <c r="H79" s="7">
        <f t="shared" si="55"/>
        <v>0</v>
      </c>
      <c r="I79" s="8">
        <f t="shared" si="56"/>
        <v>0</v>
      </c>
      <c r="J79" s="8">
        <f t="shared" si="57"/>
        <v>0</v>
      </c>
      <c r="K79" s="8">
        <f t="shared" si="58"/>
        <v>0</v>
      </c>
      <c r="L79" s="16" t="s">
        <v>162</v>
      </c>
    </row>
    <row r="80" spans="1:12" ht="15">
      <c r="A80" s="10">
        <v>8</v>
      </c>
      <c r="B80" s="29" t="s">
        <v>95</v>
      </c>
      <c r="C80" s="29"/>
      <c r="D80" s="4" t="s">
        <v>18</v>
      </c>
      <c r="E80" s="4">
        <v>4</v>
      </c>
      <c r="F80" s="7">
        <f t="shared" si="53"/>
        <v>0</v>
      </c>
      <c r="G80" s="8">
        <f t="shared" si="54"/>
        <v>0</v>
      </c>
      <c r="H80" s="7">
        <f t="shared" si="55"/>
        <v>0</v>
      </c>
      <c r="I80" s="8">
        <f t="shared" si="56"/>
        <v>0</v>
      </c>
      <c r="J80" s="8">
        <f t="shared" si="57"/>
        <v>0</v>
      </c>
      <c r="K80" s="8">
        <f t="shared" si="58"/>
        <v>0</v>
      </c>
      <c r="L80" s="16" t="s">
        <v>162</v>
      </c>
    </row>
    <row r="81" spans="1:12" ht="15">
      <c r="A81" s="10">
        <v>9</v>
      </c>
      <c r="B81" s="29" t="s">
        <v>96</v>
      </c>
      <c r="C81" s="29"/>
      <c r="D81" s="4" t="s">
        <v>18</v>
      </c>
      <c r="E81" s="4">
        <v>2</v>
      </c>
      <c r="F81" s="7">
        <f t="shared" si="53"/>
        <v>0</v>
      </c>
      <c r="G81" s="8">
        <f t="shared" si="54"/>
        <v>0</v>
      </c>
      <c r="H81" s="7">
        <f t="shared" si="55"/>
        <v>0</v>
      </c>
      <c r="I81" s="8">
        <f t="shared" si="56"/>
        <v>0</v>
      </c>
      <c r="J81" s="8">
        <f t="shared" si="57"/>
        <v>0</v>
      </c>
      <c r="K81" s="8">
        <f t="shared" si="58"/>
        <v>0</v>
      </c>
      <c r="L81" s="16" t="s">
        <v>162</v>
      </c>
    </row>
    <row r="82" spans="1:12" ht="15">
      <c r="A82" s="10">
        <v>10</v>
      </c>
      <c r="B82" s="29" t="s">
        <v>97</v>
      </c>
      <c r="C82" s="29"/>
      <c r="D82" s="4" t="s">
        <v>14</v>
      </c>
      <c r="E82" s="4">
        <v>1</v>
      </c>
      <c r="F82" s="7">
        <f t="shared" si="53"/>
        <v>0</v>
      </c>
      <c r="G82" s="8">
        <f t="shared" si="54"/>
        <v>0</v>
      </c>
      <c r="H82" s="7">
        <f t="shared" si="55"/>
        <v>0</v>
      </c>
      <c r="I82" s="8">
        <f t="shared" si="56"/>
        <v>0</v>
      </c>
      <c r="J82" s="8">
        <f t="shared" si="57"/>
        <v>0</v>
      </c>
      <c r="K82" s="8">
        <f t="shared" si="58"/>
        <v>0</v>
      </c>
      <c r="L82" s="16" t="s">
        <v>162</v>
      </c>
    </row>
    <row r="83" spans="1:12" ht="15">
      <c r="A83" s="10">
        <v>11</v>
      </c>
      <c r="B83" s="29" t="s">
        <v>98</v>
      </c>
      <c r="C83" s="29"/>
      <c r="D83" s="4" t="s">
        <v>64</v>
      </c>
      <c r="E83" s="4">
        <v>2</v>
      </c>
      <c r="F83" s="7">
        <f t="shared" si="53"/>
        <v>0</v>
      </c>
      <c r="G83" s="8">
        <f t="shared" si="54"/>
        <v>0</v>
      </c>
      <c r="H83" s="7">
        <f t="shared" si="55"/>
        <v>0</v>
      </c>
      <c r="I83" s="8">
        <f t="shared" si="56"/>
        <v>0</v>
      </c>
      <c r="J83" s="8">
        <f t="shared" si="57"/>
        <v>0</v>
      </c>
      <c r="K83" s="8">
        <f t="shared" si="58"/>
        <v>0</v>
      </c>
      <c r="L83" s="16" t="s">
        <v>162</v>
      </c>
    </row>
    <row r="84" spans="1:12" ht="15">
      <c r="A84" s="28" t="s">
        <v>99</v>
      </c>
      <c r="B84" s="32"/>
      <c r="C84" s="32"/>
      <c r="D84" s="32"/>
      <c r="E84" s="33"/>
      <c r="F84" s="33"/>
      <c r="G84" s="33"/>
      <c r="H84" s="33"/>
      <c r="I84" s="33"/>
      <c r="J84" s="33"/>
      <c r="K84" s="33"/>
      <c r="L84" s="16" t="s">
        <v>162</v>
      </c>
    </row>
    <row r="85" spans="1:12" ht="15">
      <c r="A85" s="3">
        <v>1</v>
      </c>
      <c r="B85" s="30" t="s">
        <v>100</v>
      </c>
      <c r="C85" s="30"/>
      <c r="D85" s="4" t="s">
        <v>14</v>
      </c>
      <c r="E85" s="4">
        <v>2</v>
      </c>
      <c r="F85" s="7">
        <f aca="true" t="shared" si="59" ref="F85:F90">G85/6*5</f>
        <v>0</v>
      </c>
      <c r="G85" s="8">
        <f aca="true" t="shared" si="60" ref="G85:G90">AB85</f>
        <v>0</v>
      </c>
      <c r="H85" s="7">
        <f aca="true" t="shared" si="61" ref="H85:H90">I85/6*5</f>
        <v>0</v>
      </c>
      <c r="I85" s="8">
        <f aca="true" t="shared" si="62" ref="I85:I90">V85</f>
        <v>0</v>
      </c>
      <c r="J85" s="8">
        <f aca="true" t="shared" si="63" ref="J85:J90">(F85+H85)*E85</f>
        <v>0</v>
      </c>
      <c r="K85" s="8">
        <f aca="true" t="shared" si="64" ref="K85:K90">(G85+I85)*E85</f>
        <v>0</v>
      </c>
      <c r="L85" s="16" t="s">
        <v>162</v>
      </c>
    </row>
    <row r="86" spans="1:12" ht="15">
      <c r="A86" s="3">
        <v>2</v>
      </c>
      <c r="B86" s="30" t="s">
        <v>101</v>
      </c>
      <c r="C86" s="30"/>
      <c r="D86" s="4" t="s">
        <v>14</v>
      </c>
      <c r="E86" s="4">
        <v>2</v>
      </c>
      <c r="F86" s="7">
        <f t="shared" si="59"/>
        <v>0</v>
      </c>
      <c r="G86" s="8">
        <f t="shared" si="60"/>
        <v>0</v>
      </c>
      <c r="H86" s="7">
        <f t="shared" si="61"/>
        <v>0</v>
      </c>
      <c r="I86" s="8">
        <f t="shared" si="62"/>
        <v>0</v>
      </c>
      <c r="J86" s="8">
        <f t="shared" si="63"/>
        <v>0</v>
      </c>
      <c r="K86" s="8">
        <f t="shared" si="64"/>
        <v>0</v>
      </c>
      <c r="L86" s="16" t="s">
        <v>162</v>
      </c>
    </row>
    <row r="87" spans="1:12" ht="15">
      <c r="A87" s="3">
        <v>3</v>
      </c>
      <c r="B87" s="30" t="s">
        <v>102</v>
      </c>
      <c r="C87" s="30"/>
      <c r="D87" s="4" t="s">
        <v>14</v>
      </c>
      <c r="E87" s="4">
        <v>2</v>
      </c>
      <c r="F87" s="7">
        <f t="shared" si="59"/>
        <v>0</v>
      </c>
      <c r="G87" s="8">
        <f t="shared" si="60"/>
        <v>0</v>
      </c>
      <c r="H87" s="7">
        <f t="shared" si="61"/>
        <v>0</v>
      </c>
      <c r="I87" s="8">
        <f t="shared" si="62"/>
        <v>0</v>
      </c>
      <c r="J87" s="8">
        <f t="shared" si="63"/>
        <v>0</v>
      </c>
      <c r="K87" s="8">
        <f t="shared" si="64"/>
        <v>0</v>
      </c>
      <c r="L87" s="16" t="s">
        <v>162</v>
      </c>
    </row>
    <row r="88" spans="1:12" ht="15">
      <c r="A88" s="3">
        <v>4</v>
      </c>
      <c r="B88" s="30" t="s">
        <v>103</v>
      </c>
      <c r="C88" s="30"/>
      <c r="D88" s="4" t="s">
        <v>14</v>
      </c>
      <c r="E88" s="4">
        <v>2</v>
      </c>
      <c r="F88" s="7">
        <f t="shared" si="59"/>
        <v>0</v>
      </c>
      <c r="G88" s="8">
        <f t="shared" si="60"/>
        <v>0</v>
      </c>
      <c r="H88" s="7">
        <f t="shared" si="61"/>
        <v>0</v>
      </c>
      <c r="I88" s="8">
        <f t="shared" si="62"/>
        <v>0</v>
      </c>
      <c r="J88" s="8">
        <f t="shared" si="63"/>
        <v>0</v>
      </c>
      <c r="K88" s="8">
        <f t="shared" si="64"/>
        <v>0</v>
      </c>
      <c r="L88" s="16" t="s">
        <v>162</v>
      </c>
    </row>
    <row r="89" spans="1:12" ht="15">
      <c r="A89" s="3">
        <v>5</v>
      </c>
      <c r="B89" s="30" t="s">
        <v>104</v>
      </c>
      <c r="C89" s="30"/>
      <c r="D89" s="4" t="s">
        <v>14</v>
      </c>
      <c r="E89" s="4">
        <v>2</v>
      </c>
      <c r="F89" s="7">
        <f t="shared" si="59"/>
        <v>0</v>
      </c>
      <c r="G89" s="8">
        <f t="shared" si="60"/>
        <v>0</v>
      </c>
      <c r="H89" s="7">
        <f t="shared" si="61"/>
        <v>0</v>
      </c>
      <c r="I89" s="8">
        <f t="shared" si="62"/>
        <v>0</v>
      </c>
      <c r="J89" s="8">
        <f t="shared" si="63"/>
        <v>0</v>
      </c>
      <c r="K89" s="8">
        <f t="shared" si="64"/>
        <v>0</v>
      </c>
      <c r="L89" s="16" t="s">
        <v>162</v>
      </c>
    </row>
    <row r="90" spans="1:12" ht="15">
      <c r="A90" s="3">
        <v>6</v>
      </c>
      <c r="B90" s="30" t="s">
        <v>105</v>
      </c>
      <c r="C90" s="30"/>
      <c r="D90" s="4" t="s">
        <v>14</v>
      </c>
      <c r="E90" s="4">
        <v>4</v>
      </c>
      <c r="F90" s="7">
        <f t="shared" si="59"/>
        <v>0</v>
      </c>
      <c r="G90" s="8">
        <f t="shared" si="60"/>
        <v>0</v>
      </c>
      <c r="H90" s="7">
        <f t="shared" si="61"/>
        <v>0</v>
      </c>
      <c r="I90" s="8">
        <f t="shared" si="62"/>
        <v>0</v>
      </c>
      <c r="J90" s="8">
        <f t="shared" si="63"/>
        <v>0</v>
      </c>
      <c r="K90" s="8">
        <f t="shared" si="64"/>
        <v>0</v>
      </c>
      <c r="L90" s="16" t="s">
        <v>162</v>
      </c>
    </row>
    <row r="91" spans="1:12" ht="15">
      <c r="A91" s="3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16" t="s">
        <v>162</v>
      </c>
    </row>
    <row r="92" spans="1:12" ht="55.2">
      <c r="A92" s="5" t="s">
        <v>2</v>
      </c>
      <c r="B92" s="28" t="s">
        <v>3</v>
      </c>
      <c r="C92" s="28"/>
      <c r="D92" s="5" t="s">
        <v>4</v>
      </c>
      <c r="E92" s="6" t="s">
        <v>107</v>
      </c>
      <c r="F92" s="6" t="s">
        <v>6</v>
      </c>
      <c r="G92" s="6" t="s">
        <v>7</v>
      </c>
      <c r="H92" s="6" t="s">
        <v>8</v>
      </c>
      <c r="I92" s="6" t="s">
        <v>9</v>
      </c>
      <c r="J92" s="6" t="s">
        <v>10</v>
      </c>
      <c r="K92" s="6" t="s">
        <v>11</v>
      </c>
      <c r="L92" s="16" t="s">
        <v>162</v>
      </c>
    </row>
    <row r="93" spans="1:12" ht="15">
      <c r="A93" s="3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16" t="s">
        <v>162</v>
      </c>
    </row>
    <row r="94" spans="1:12" ht="15">
      <c r="A94" s="3">
        <v>1</v>
      </c>
      <c r="B94" s="29" t="s">
        <v>13</v>
      </c>
      <c r="C94" s="29"/>
      <c r="D94" s="4" t="s">
        <v>14</v>
      </c>
      <c r="E94" s="4">
        <v>2</v>
      </c>
      <c r="F94" s="7">
        <f aca="true" t="shared" si="65" ref="F94:F97">G94/6*5</f>
        <v>0</v>
      </c>
      <c r="G94" s="8">
        <f aca="true" t="shared" si="66" ref="G94:G97">AB94</f>
        <v>0</v>
      </c>
      <c r="H94" s="7">
        <f aca="true" t="shared" si="67" ref="H94:H97">I94/6*5</f>
        <v>0</v>
      </c>
      <c r="I94" s="8">
        <f aca="true" t="shared" si="68" ref="I94:I97">V94</f>
        <v>0</v>
      </c>
      <c r="J94" s="8">
        <f aca="true" t="shared" si="69" ref="J94:J97">(F94+H94)*E94</f>
        <v>0</v>
      </c>
      <c r="K94" s="8">
        <f aca="true" t="shared" si="70" ref="K94:K97">(G94+I94)*E94</f>
        <v>0</v>
      </c>
      <c r="L94" s="16" t="s">
        <v>162</v>
      </c>
    </row>
    <row r="95" spans="1:12" ht="15">
      <c r="A95" s="3">
        <v>2</v>
      </c>
      <c r="B95" s="29" t="s">
        <v>15</v>
      </c>
      <c r="C95" s="29"/>
      <c r="D95" s="4" t="s">
        <v>14</v>
      </c>
      <c r="E95" s="4">
        <v>2</v>
      </c>
      <c r="F95" s="7">
        <f t="shared" si="65"/>
        <v>0</v>
      </c>
      <c r="G95" s="8">
        <f t="shared" si="66"/>
        <v>0</v>
      </c>
      <c r="H95" s="7">
        <f t="shared" si="67"/>
        <v>0</v>
      </c>
      <c r="I95" s="8">
        <f t="shared" si="68"/>
        <v>0</v>
      </c>
      <c r="J95" s="8">
        <f t="shared" si="69"/>
        <v>0</v>
      </c>
      <c r="K95" s="8">
        <f t="shared" si="70"/>
        <v>0</v>
      </c>
      <c r="L95" s="16" t="s">
        <v>162</v>
      </c>
    </row>
    <row r="96" spans="1:12" ht="15">
      <c r="A96" s="3">
        <v>3</v>
      </c>
      <c r="B96" s="29" t="s">
        <v>16</v>
      </c>
      <c r="C96" s="29"/>
      <c r="D96" s="4" t="s">
        <v>14</v>
      </c>
      <c r="E96" s="4">
        <v>1</v>
      </c>
      <c r="F96" s="7">
        <f t="shared" si="65"/>
        <v>0</v>
      </c>
      <c r="G96" s="8">
        <f t="shared" si="66"/>
        <v>0</v>
      </c>
      <c r="H96" s="7">
        <f t="shared" si="67"/>
        <v>0</v>
      </c>
      <c r="I96" s="8">
        <f t="shared" si="68"/>
        <v>0</v>
      </c>
      <c r="J96" s="8">
        <f t="shared" si="69"/>
        <v>0</v>
      </c>
      <c r="K96" s="8">
        <f t="shared" si="70"/>
        <v>0</v>
      </c>
      <c r="L96" s="16" t="s">
        <v>162</v>
      </c>
    </row>
    <row r="97" spans="1:12" ht="15">
      <c r="A97" s="3">
        <v>4</v>
      </c>
      <c r="B97" s="29" t="s">
        <v>17</v>
      </c>
      <c r="C97" s="29"/>
      <c r="D97" s="4" t="s">
        <v>18</v>
      </c>
      <c r="E97" s="4">
        <v>1</v>
      </c>
      <c r="F97" s="7">
        <f t="shared" si="65"/>
        <v>0</v>
      </c>
      <c r="G97" s="8">
        <f t="shared" si="66"/>
        <v>0</v>
      </c>
      <c r="H97" s="7">
        <f t="shared" si="67"/>
        <v>0</v>
      </c>
      <c r="I97" s="8">
        <f t="shared" si="68"/>
        <v>0</v>
      </c>
      <c r="J97" s="8">
        <f t="shared" si="69"/>
        <v>0</v>
      </c>
      <c r="K97" s="8">
        <f t="shared" si="70"/>
        <v>0</v>
      </c>
      <c r="L97" s="16" t="s">
        <v>162</v>
      </c>
    </row>
    <row r="98" spans="1:12" ht="15">
      <c r="A98" s="3"/>
      <c r="B98" s="28" t="s">
        <v>109</v>
      </c>
      <c r="C98" s="28"/>
      <c r="D98" s="28"/>
      <c r="E98" s="28"/>
      <c r="F98" s="28"/>
      <c r="G98" s="28"/>
      <c r="H98" s="28"/>
      <c r="I98" s="28"/>
      <c r="J98" s="28"/>
      <c r="K98" s="28"/>
      <c r="L98" s="16" t="s">
        <v>162</v>
      </c>
    </row>
    <row r="99" spans="1:12" ht="15">
      <c r="A99" s="3">
        <v>1</v>
      </c>
      <c r="B99" s="31" t="s">
        <v>20</v>
      </c>
      <c r="C99" s="31"/>
      <c r="D99" s="4" t="s">
        <v>14</v>
      </c>
      <c r="E99" s="4">
        <v>1</v>
      </c>
      <c r="F99" s="7">
        <f aca="true" t="shared" si="71" ref="F99:F103">G99/6*5</f>
        <v>0</v>
      </c>
      <c r="G99" s="8">
        <f aca="true" t="shared" si="72" ref="G99:G103">AB99</f>
        <v>0</v>
      </c>
      <c r="H99" s="7">
        <f aca="true" t="shared" si="73" ref="H99:H103">I99/6*5</f>
        <v>0</v>
      </c>
      <c r="I99" s="8">
        <f aca="true" t="shared" si="74" ref="I99:I103">V99</f>
        <v>0</v>
      </c>
      <c r="J99" s="8">
        <f aca="true" t="shared" si="75" ref="J99:J103">(F99+H99)*E99</f>
        <v>0</v>
      </c>
      <c r="K99" s="8">
        <f aca="true" t="shared" si="76" ref="K99:K103">(G99+I99)*E99</f>
        <v>0</v>
      </c>
      <c r="L99" s="16" t="s">
        <v>162</v>
      </c>
    </row>
    <row r="100" spans="1:12" ht="15">
      <c r="A100" s="3">
        <v>2</v>
      </c>
      <c r="B100" s="29" t="s">
        <v>21</v>
      </c>
      <c r="C100" s="29"/>
      <c r="D100" s="4" t="s">
        <v>14</v>
      </c>
      <c r="E100" s="4">
        <v>2</v>
      </c>
      <c r="F100" s="7">
        <f t="shared" si="71"/>
        <v>0</v>
      </c>
      <c r="G100" s="8">
        <f t="shared" si="72"/>
        <v>0</v>
      </c>
      <c r="H100" s="7">
        <f t="shared" si="73"/>
        <v>0</v>
      </c>
      <c r="I100" s="8">
        <f t="shared" si="74"/>
        <v>0</v>
      </c>
      <c r="J100" s="8">
        <f t="shared" si="75"/>
        <v>0</v>
      </c>
      <c r="K100" s="8">
        <f t="shared" si="76"/>
        <v>0</v>
      </c>
      <c r="L100" s="16" t="s">
        <v>162</v>
      </c>
    </row>
    <row r="101" spans="1:12" ht="15">
      <c r="A101" s="3">
        <v>3</v>
      </c>
      <c r="B101" s="29" t="s">
        <v>22</v>
      </c>
      <c r="C101" s="29"/>
      <c r="D101" s="4" t="s">
        <v>18</v>
      </c>
      <c r="E101" s="4">
        <v>1</v>
      </c>
      <c r="F101" s="7">
        <f t="shared" si="71"/>
        <v>0</v>
      </c>
      <c r="G101" s="8">
        <f t="shared" si="72"/>
        <v>0</v>
      </c>
      <c r="H101" s="7">
        <f t="shared" si="73"/>
        <v>0</v>
      </c>
      <c r="I101" s="8">
        <f t="shared" si="74"/>
        <v>0</v>
      </c>
      <c r="J101" s="8">
        <f t="shared" si="75"/>
        <v>0</v>
      </c>
      <c r="K101" s="8">
        <f t="shared" si="76"/>
        <v>0</v>
      </c>
      <c r="L101" s="16" t="s">
        <v>162</v>
      </c>
    </row>
    <row r="102" spans="1:12" ht="15">
      <c r="A102" s="3">
        <v>4</v>
      </c>
      <c r="B102" s="29" t="s">
        <v>23</v>
      </c>
      <c r="C102" s="29"/>
      <c r="D102" s="4" t="s">
        <v>14</v>
      </c>
      <c r="E102" s="4">
        <v>2</v>
      </c>
      <c r="F102" s="7">
        <f t="shared" si="71"/>
        <v>0</v>
      </c>
      <c r="G102" s="8">
        <f t="shared" si="72"/>
        <v>0</v>
      </c>
      <c r="H102" s="7">
        <f t="shared" si="73"/>
        <v>0</v>
      </c>
      <c r="I102" s="8">
        <f t="shared" si="74"/>
        <v>0</v>
      </c>
      <c r="J102" s="8">
        <f t="shared" si="75"/>
        <v>0</v>
      </c>
      <c r="K102" s="8">
        <f t="shared" si="76"/>
        <v>0</v>
      </c>
      <c r="L102" s="16" t="s">
        <v>162</v>
      </c>
    </row>
    <row r="103" spans="1:12" ht="15">
      <c r="A103" s="3">
        <v>5</v>
      </c>
      <c r="B103" s="29" t="s">
        <v>24</v>
      </c>
      <c r="C103" s="29"/>
      <c r="D103" s="4" t="s">
        <v>14</v>
      </c>
      <c r="E103" s="4">
        <v>6</v>
      </c>
      <c r="F103" s="7">
        <f t="shared" si="71"/>
        <v>0</v>
      </c>
      <c r="G103" s="8">
        <f t="shared" si="72"/>
        <v>0</v>
      </c>
      <c r="H103" s="7">
        <f t="shared" si="73"/>
        <v>0</v>
      </c>
      <c r="I103" s="8">
        <f t="shared" si="74"/>
        <v>0</v>
      </c>
      <c r="J103" s="8">
        <f t="shared" si="75"/>
        <v>0</v>
      </c>
      <c r="K103" s="8">
        <f t="shared" si="76"/>
        <v>0</v>
      </c>
      <c r="L103" s="16" t="s">
        <v>162</v>
      </c>
    </row>
    <row r="104" spans="1:12" ht="15">
      <c r="A104" s="3"/>
      <c r="B104" s="28" t="s">
        <v>25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16" t="s">
        <v>162</v>
      </c>
    </row>
    <row r="105" spans="1:12" ht="15">
      <c r="A105" s="3">
        <v>1</v>
      </c>
      <c r="B105" s="29" t="s">
        <v>26</v>
      </c>
      <c r="C105" s="29"/>
      <c r="D105" s="4" t="s">
        <v>14</v>
      </c>
      <c r="E105" s="4">
        <v>2</v>
      </c>
      <c r="F105" s="7">
        <f aca="true" t="shared" si="77" ref="F105:F106">G105/6*5</f>
        <v>0</v>
      </c>
      <c r="G105" s="8">
        <f aca="true" t="shared" si="78" ref="G105:G106">AB105</f>
        <v>0</v>
      </c>
      <c r="H105" s="7">
        <f aca="true" t="shared" si="79" ref="H105:H106">I105/6*5</f>
        <v>0</v>
      </c>
      <c r="I105" s="8">
        <f aca="true" t="shared" si="80" ref="I105:I106">V105</f>
        <v>0</v>
      </c>
      <c r="J105" s="8">
        <f aca="true" t="shared" si="81" ref="J105:J106">(F105+H105)*E105</f>
        <v>0</v>
      </c>
      <c r="K105" s="8">
        <f aca="true" t="shared" si="82" ref="K105:K106">(G105+I105)*E105</f>
        <v>0</v>
      </c>
      <c r="L105" s="16" t="s">
        <v>162</v>
      </c>
    </row>
    <row r="106" spans="1:12" ht="15">
      <c r="A106" s="3">
        <v>2</v>
      </c>
      <c r="B106" s="29" t="s">
        <v>27</v>
      </c>
      <c r="C106" s="29"/>
      <c r="D106" s="4" t="s">
        <v>14</v>
      </c>
      <c r="E106" s="4">
        <v>64</v>
      </c>
      <c r="F106" s="7">
        <f t="shared" si="77"/>
        <v>0</v>
      </c>
      <c r="G106" s="8">
        <f t="shared" si="78"/>
        <v>0</v>
      </c>
      <c r="H106" s="7">
        <f t="shared" si="79"/>
        <v>0</v>
      </c>
      <c r="I106" s="8">
        <f t="shared" si="80"/>
        <v>0</v>
      </c>
      <c r="J106" s="8">
        <f t="shared" si="81"/>
        <v>0</v>
      </c>
      <c r="K106" s="8">
        <f t="shared" si="82"/>
        <v>0</v>
      </c>
      <c r="L106" s="16" t="s">
        <v>162</v>
      </c>
    </row>
    <row r="107" spans="1:12" ht="15">
      <c r="A107" s="3"/>
      <c r="B107" s="28" t="s">
        <v>110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16" t="s">
        <v>162</v>
      </c>
    </row>
    <row r="108" spans="1:12" ht="15">
      <c r="A108" s="3">
        <v>1</v>
      </c>
      <c r="B108" s="30" t="s">
        <v>111</v>
      </c>
      <c r="C108" s="30"/>
      <c r="D108" s="9" t="s">
        <v>14</v>
      </c>
      <c r="E108" s="4">
        <v>4</v>
      </c>
      <c r="F108" s="7">
        <f aca="true" t="shared" si="83" ref="F108:F110">G108/6*5</f>
        <v>0</v>
      </c>
      <c r="G108" s="8">
        <f aca="true" t="shared" si="84" ref="G108:G110">AB108</f>
        <v>0</v>
      </c>
      <c r="H108" s="7">
        <f aca="true" t="shared" si="85" ref="H108:H110">I108/6*5</f>
        <v>0</v>
      </c>
      <c r="I108" s="8">
        <f aca="true" t="shared" si="86" ref="I108:I110">V108</f>
        <v>0</v>
      </c>
      <c r="J108" s="8">
        <f aca="true" t="shared" si="87" ref="J108:J110">(F108+H108)*E108</f>
        <v>0</v>
      </c>
      <c r="K108" s="8">
        <f aca="true" t="shared" si="88" ref="K108:K110">(G108+I108)*E108</f>
        <v>0</v>
      </c>
      <c r="L108" s="16" t="s">
        <v>162</v>
      </c>
    </row>
    <row r="109" spans="1:12" ht="15">
      <c r="A109" s="3">
        <v>2</v>
      </c>
      <c r="B109" s="29" t="s">
        <v>31</v>
      </c>
      <c r="C109" s="29"/>
      <c r="D109" s="4" t="s">
        <v>14</v>
      </c>
      <c r="E109" s="4">
        <v>64</v>
      </c>
      <c r="F109" s="7">
        <f t="shared" si="83"/>
        <v>0</v>
      </c>
      <c r="G109" s="8">
        <f t="shared" si="84"/>
        <v>0</v>
      </c>
      <c r="H109" s="7">
        <f t="shared" si="85"/>
        <v>0</v>
      </c>
      <c r="I109" s="8">
        <f t="shared" si="86"/>
        <v>0</v>
      </c>
      <c r="J109" s="8">
        <f t="shared" si="87"/>
        <v>0</v>
      </c>
      <c r="K109" s="8">
        <f t="shared" si="88"/>
        <v>0</v>
      </c>
      <c r="L109" s="16" t="s">
        <v>162</v>
      </c>
    </row>
    <row r="110" spans="1:12" ht="15">
      <c r="A110" s="3">
        <v>3</v>
      </c>
      <c r="B110" s="29" t="s">
        <v>32</v>
      </c>
      <c r="C110" s="29"/>
      <c r="D110" s="4" t="s">
        <v>14</v>
      </c>
      <c r="E110" s="4">
        <v>64</v>
      </c>
      <c r="F110" s="7">
        <f t="shared" si="83"/>
        <v>0</v>
      </c>
      <c r="G110" s="8">
        <f t="shared" si="84"/>
        <v>0</v>
      </c>
      <c r="H110" s="7">
        <f t="shared" si="85"/>
        <v>0</v>
      </c>
      <c r="I110" s="8">
        <f t="shared" si="86"/>
        <v>0</v>
      </c>
      <c r="J110" s="8">
        <f t="shared" si="87"/>
        <v>0</v>
      </c>
      <c r="K110" s="8">
        <f t="shared" si="88"/>
        <v>0</v>
      </c>
      <c r="L110" s="16" t="s">
        <v>162</v>
      </c>
    </row>
    <row r="111" spans="1:12" ht="15">
      <c r="A111" s="3"/>
      <c r="B111" s="28" t="s">
        <v>33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16" t="s">
        <v>162</v>
      </c>
    </row>
    <row r="112" spans="1:12" ht="15">
      <c r="A112" s="3">
        <v>1</v>
      </c>
      <c r="B112" s="30" t="s">
        <v>34</v>
      </c>
      <c r="C112" s="30"/>
      <c r="D112" s="4" t="s">
        <v>35</v>
      </c>
      <c r="E112" s="9">
        <v>16</v>
      </c>
      <c r="F112" s="7">
        <f aca="true" t="shared" si="89" ref="F112:F118">G112/6*5</f>
        <v>0</v>
      </c>
      <c r="G112" s="8">
        <f aca="true" t="shared" si="90" ref="G112:G118">AB112</f>
        <v>0</v>
      </c>
      <c r="H112" s="7">
        <f aca="true" t="shared" si="91" ref="H112:H118">I112/6*5</f>
        <v>0</v>
      </c>
      <c r="I112" s="8">
        <f aca="true" t="shared" si="92" ref="I112:I118">V112</f>
        <v>0</v>
      </c>
      <c r="J112" s="8">
        <f aca="true" t="shared" si="93" ref="J112:J118">(F112+H112)*E112</f>
        <v>0</v>
      </c>
      <c r="K112" s="8">
        <f aca="true" t="shared" si="94" ref="K112:K118">(G112+I112)*E112</f>
        <v>0</v>
      </c>
      <c r="L112" s="16" t="s">
        <v>162</v>
      </c>
    </row>
    <row r="113" spans="1:12" ht="15">
      <c r="A113" s="3">
        <v>2</v>
      </c>
      <c r="B113" s="30" t="s">
        <v>112</v>
      </c>
      <c r="C113" s="30"/>
      <c r="D113" s="4" t="s">
        <v>18</v>
      </c>
      <c r="E113" s="9">
        <v>4</v>
      </c>
      <c r="F113" s="7">
        <f t="shared" si="89"/>
        <v>0</v>
      </c>
      <c r="G113" s="8">
        <f t="shared" si="90"/>
        <v>0</v>
      </c>
      <c r="H113" s="7">
        <f t="shared" si="91"/>
        <v>0</v>
      </c>
      <c r="I113" s="8">
        <f t="shared" si="92"/>
        <v>0</v>
      </c>
      <c r="J113" s="8">
        <f t="shared" si="93"/>
        <v>0</v>
      </c>
      <c r="K113" s="8">
        <f t="shared" si="94"/>
        <v>0</v>
      </c>
      <c r="L113" s="16" t="s">
        <v>162</v>
      </c>
    </row>
    <row r="114" spans="1:12" ht="15">
      <c r="A114" s="3">
        <v>3</v>
      </c>
      <c r="B114" s="30" t="s">
        <v>113</v>
      </c>
      <c r="C114" s="30"/>
      <c r="D114" s="4" t="s">
        <v>14</v>
      </c>
      <c r="E114" s="9">
        <v>8</v>
      </c>
      <c r="F114" s="7">
        <f t="shared" si="89"/>
        <v>0</v>
      </c>
      <c r="G114" s="8">
        <f t="shared" si="90"/>
        <v>0</v>
      </c>
      <c r="H114" s="7">
        <f t="shared" si="91"/>
        <v>0</v>
      </c>
      <c r="I114" s="8">
        <f t="shared" si="92"/>
        <v>0</v>
      </c>
      <c r="J114" s="8">
        <f t="shared" si="93"/>
        <v>0</v>
      </c>
      <c r="K114" s="8">
        <f t="shared" si="94"/>
        <v>0</v>
      </c>
      <c r="L114" s="16" t="s">
        <v>162</v>
      </c>
    </row>
    <row r="115" spans="1:12" ht="15">
      <c r="A115" s="3">
        <v>4</v>
      </c>
      <c r="B115" s="30" t="s">
        <v>36</v>
      </c>
      <c r="C115" s="30"/>
      <c r="D115" s="4" t="s">
        <v>14</v>
      </c>
      <c r="E115" s="9">
        <v>16</v>
      </c>
      <c r="F115" s="7">
        <f t="shared" si="89"/>
        <v>0</v>
      </c>
      <c r="G115" s="8">
        <f t="shared" si="90"/>
        <v>0</v>
      </c>
      <c r="H115" s="7">
        <f t="shared" si="91"/>
        <v>0</v>
      </c>
      <c r="I115" s="8">
        <f t="shared" si="92"/>
        <v>0</v>
      </c>
      <c r="J115" s="8">
        <f t="shared" si="93"/>
        <v>0</v>
      </c>
      <c r="K115" s="8">
        <f t="shared" si="94"/>
        <v>0</v>
      </c>
      <c r="L115" s="16" t="s">
        <v>162</v>
      </c>
    </row>
    <row r="116" spans="1:12" ht="15">
      <c r="A116" s="3">
        <v>5</v>
      </c>
      <c r="B116" s="30" t="s">
        <v>37</v>
      </c>
      <c r="C116" s="30"/>
      <c r="D116" s="4" t="s">
        <v>14</v>
      </c>
      <c r="E116" s="9">
        <v>20</v>
      </c>
      <c r="F116" s="7">
        <f t="shared" si="89"/>
        <v>0</v>
      </c>
      <c r="G116" s="8">
        <f t="shared" si="90"/>
        <v>0</v>
      </c>
      <c r="H116" s="7">
        <f t="shared" si="91"/>
        <v>0</v>
      </c>
      <c r="I116" s="8">
        <f t="shared" si="92"/>
        <v>0</v>
      </c>
      <c r="J116" s="8">
        <f t="shared" si="93"/>
        <v>0</v>
      </c>
      <c r="K116" s="8">
        <f t="shared" si="94"/>
        <v>0</v>
      </c>
      <c r="L116" s="16" t="s">
        <v>162</v>
      </c>
    </row>
    <row r="117" spans="1:12" ht="15">
      <c r="A117" s="3">
        <v>6</v>
      </c>
      <c r="B117" s="30" t="s">
        <v>38</v>
      </c>
      <c r="C117" s="30"/>
      <c r="D117" s="4" t="s">
        <v>14</v>
      </c>
      <c r="E117" s="9">
        <v>20</v>
      </c>
      <c r="F117" s="7">
        <f t="shared" si="89"/>
        <v>0</v>
      </c>
      <c r="G117" s="8">
        <f t="shared" si="90"/>
        <v>0</v>
      </c>
      <c r="H117" s="7">
        <f t="shared" si="91"/>
        <v>0</v>
      </c>
      <c r="I117" s="8">
        <f t="shared" si="92"/>
        <v>0</v>
      </c>
      <c r="J117" s="8">
        <f t="shared" si="93"/>
        <v>0</v>
      </c>
      <c r="K117" s="8">
        <f t="shared" si="94"/>
        <v>0</v>
      </c>
      <c r="L117" s="16" t="s">
        <v>162</v>
      </c>
    </row>
    <row r="118" spans="1:12" ht="15">
      <c r="A118" s="3">
        <v>7</v>
      </c>
      <c r="B118" s="30" t="s">
        <v>39</v>
      </c>
      <c r="C118" s="30"/>
      <c r="D118" s="4" t="s">
        <v>35</v>
      </c>
      <c r="E118" s="9">
        <v>20</v>
      </c>
      <c r="F118" s="7">
        <f t="shared" si="89"/>
        <v>0</v>
      </c>
      <c r="G118" s="8">
        <f t="shared" si="90"/>
        <v>0</v>
      </c>
      <c r="H118" s="7">
        <f t="shared" si="91"/>
        <v>0</v>
      </c>
      <c r="I118" s="8">
        <f t="shared" si="92"/>
        <v>0</v>
      </c>
      <c r="J118" s="8">
        <f t="shared" si="93"/>
        <v>0</v>
      </c>
      <c r="K118" s="8">
        <f t="shared" si="94"/>
        <v>0</v>
      </c>
      <c r="L118" s="16" t="s">
        <v>162</v>
      </c>
    </row>
    <row r="119" spans="1:12" ht="15">
      <c r="A119" s="3"/>
      <c r="B119" s="28" t="s">
        <v>40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16" t="s">
        <v>162</v>
      </c>
    </row>
    <row r="120" spans="1:12" ht="15">
      <c r="A120" s="3">
        <v>1</v>
      </c>
      <c r="B120" s="30" t="s">
        <v>114</v>
      </c>
      <c r="C120" s="30"/>
      <c r="D120" s="4" t="s">
        <v>14</v>
      </c>
      <c r="E120" s="9">
        <v>1</v>
      </c>
      <c r="F120" s="7">
        <f aca="true" t="shared" si="95" ref="F120:F121">G120/6*5</f>
        <v>0</v>
      </c>
      <c r="G120" s="8">
        <f aca="true" t="shared" si="96" ref="G120:G121">AB120</f>
        <v>0</v>
      </c>
      <c r="H120" s="7">
        <f aca="true" t="shared" si="97" ref="H120:H121">I120/6*5</f>
        <v>0</v>
      </c>
      <c r="I120" s="8">
        <f aca="true" t="shared" si="98" ref="I120:I121">V120</f>
        <v>0</v>
      </c>
      <c r="J120" s="8">
        <f aca="true" t="shared" si="99" ref="J120:J121">(F120+H120)*E120</f>
        <v>0</v>
      </c>
      <c r="K120" s="8">
        <f aca="true" t="shared" si="100" ref="K120:K121">(G120+I120)*E120</f>
        <v>0</v>
      </c>
      <c r="L120" s="16" t="s">
        <v>162</v>
      </c>
    </row>
    <row r="121" spans="1:12" ht="15">
      <c r="A121" s="3">
        <v>2</v>
      </c>
      <c r="B121" s="30" t="s">
        <v>41</v>
      </c>
      <c r="C121" s="30"/>
      <c r="D121" s="4" t="s">
        <v>14</v>
      </c>
      <c r="E121" s="9">
        <v>8</v>
      </c>
      <c r="F121" s="7">
        <f t="shared" si="95"/>
        <v>0</v>
      </c>
      <c r="G121" s="8">
        <f t="shared" si="96"/>
        <v>0</v>
      </c>
      <c r="H121" s="7">
        <f t="shared" si="97"/>
        <v>0</v>
      </c>
      <c r="I121" s="8">
        <f t="shared" si="98"/>
        <v>0</v>
      </c>
      <c r="J121" s="8">
        <f t="shared" si="99"/>
        <v>0</v>
      </c>
      <c r="K121" s="8">
        <f t="shared" si="100"/>
        <v>0</v>
      </c>
      <c r="L121" s="16" t="s">
        <v>162</v>
      </c>
    </row>
    <row r="122" spans="1:12" ht="15">
      <c r="A122" s="3"/>
      <c r="B122" s="28" t="s">
        <v>42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16" t="s">
        <v>162</v>
      </c>
    </row>
    <row r="123" spans="1:12" ht="15">
      <c r="A123" s="3">
        <v>1</v>
      </c>
      <c r="B123" s="29" t="s">
        <v>43</v>
      </c>
      <c r="C123" s="29"/>
      <c r="D123" s="4" t="s">
        <v>14</v>
      </c>
      <c r="E123" s="4">
        <v>6</v>
      </c>
      <c r="F123" s="7">
        <f aca="true" t="shared" si="101" ref="F123:F125">G123/6*5</f>
        <v>0</v>
      </c>
      <c r="G123" s="8">
        <f aca="true" t="shared" si="102" ref="G123:G125">AB123</f>
        <v>0</v>
      </c>
      <c r="H123" s="7">
        <f aca="true" t="shared" si="103" ref="H123:H125">I123/6*5</f>
        <v>0</v>
      </c>
      <c r="I123" s="8">
        <f aca="true" t="shared" si="104" ref="I123:I125">V123</f>
        <v>0</v>
      </c>
      <c r="J123" s="8">
        <f aca="true" t="shared" si="105" ref="J123:J125">(F123+H123)*E123</f>
        <v>0</v>
      </c>
      <c r="K123" s="8">
        <f aca="true" t="shared" si="106" ref="K123:K125">(G123+I123)*E123</f>
        <v>0</v>
      </c>
      <c r="L123" s="16" t="s">
        <v>162</v>
      </c>
    </row>
    <row r="124" spans="1:12" ht="15">
      <c r="A124" s="3">
        <v>2</v>
      </c>
      <c r="B124" s="29" t="s">
        <v>44</v>
      </c>
      <c r="C124" s="29"/>
      <c r="D124" s="4" t="s">
        <v>14</v>
      </c>
      <c r="E124" s="4">
        <v>2</v>
      </c>
      <c r="F124" s="7">
        <f t="shared" si="101"/>
        <v>0</v>
      </c>
      <c r="G124" s="8">
        <f t="shared" si="102"/>
        <v>0</v>
      </c>
      <c r="H124" s="7">
        <f t="shared" si="103"/>
        <v>0</v>
      </c>
      <c r="I124" s="8">
        <f t="shared" si="104"/>
        <v>0</v>
      </c>
      <c r="J124" s="8">
        <f t="shared" si="105"/>
        <v>0</v>
      </c>
      <c r="K124" s="8">
        <f t="shared" si="106"/>
        <v>0</v>
      </c>
      <c r="L124" s="16" t="s">
        <v>162</v>
      </c>
    </row>
    <row r="125" spans="1:12" ht="15">
      <c r="A125" s="3">
        <v>3</v>
      </c>
      <c r="B125" s="29" t="s">
        <v>45</v>
      </c>
      <c r="C125" s="29"/>
      <c r="D125" s="4" t="s">
        <v>14</v>
      </c>
      <c r="E125" s="4">
        <v>2</v>
      </c>
      <c r="F125" s="7">
        <f t="shared" si="101"/>
        <v>0</v>
      </c>
      <c r="G125" s="8">
        <f t="shared" si="102"/>
        <v>0</v>
      </c>
      <c r="H125" s="7">
        <f t="shared" si="103"/>
        <v>0</v>
      </c>
      <c r="I125" s="8">
        <f t="shared" si="104"/>
        <v>0</v>
      </c>
      <c r="J125" s="8">
        <f t="shared" si="105"/>
        <v>0</v>
      </c>
      <c r="K125" s="8">
        <f t="shared" si="106"/>
        <v>0</v>
      </c>
      <c r="L125" s="16" t="s">
        <v>162</v>
      </c>
    </row>
    <row r="126" spans="1:12" ht="15">
      <c r="A126" s="3"/>
      <c r="B126" s="28" t="s">
        <v>46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16" t="s">
        <v>162</v>
      </c>
    </row>
    <row r="127" spans="1:12" ht="15">
      <c r="A127" s="10">
        <v>1</v>
      </c>
      <c r="B127" s="31" t="s">
        <v>48</v>
      </c>
      <c r="C127" s="31"/>
      <c r="D127" s="11" t="s">
        <v>18</v>
      </c>
      <c r="E127" s="11">
        <v>2</v>
      </c>
      <c r="F127" s="7">
        <f aca="true" t="shared" si="107" ref="F127:F130">G127/6*5</f>
        <v>0</v>
      </c>
      <c r="G127" s="8">
        <f aca="true" t="shared" si="108" ref="G127:G130">AB127</f>
        <v>0</v>
      </c>
      <c r="H127" s="7">
        <f aca="true" t="shared" si="109" ref="H127:H130">I127/6*5</f>
        <v>0</v>
      </c>
      <c r="I127" s="8">
        <f aca="true" t="shared" si="110" ref="I127:I130">V127</f>
        <v>0</v>
      </c>
      <c r="J127" s="8">
        <f aca="true" t="shared" si="111" ref="J127:J130">(F127+H127)*E127</f>
        <v>0</v>
      </c>
      <c r="K127" s="8">
        <f aca="true" t="shared" si="112" ref="K127:K130">(G127+I127)*E127</f>
        <v>0</v>
      </c>
      <c r="L127" s="16" t="s">
        <v>162</v>
      </c>
    </row>
    <row r="128" spans="1:12" ht="15">
      <c r="A128" s="3">
        <v>2</v>
      </c>
      <c r="B128" s="29" t="s">
        <v>51</v>
      </c>
      <c r="C128" s="29"/>
      <c r="D128" s="4" t="s">
        <v>14</v>
      </c>
      <c r="E128" s="4">
        <v>4</v>
      </c>
      <c r="F128" s="7">
        <f t="shared" si="107"/>
        <v>0</v>
      </c>
      <c r="G128" s="8">
        <f t="shared" si="108"/>
        <v>0</v>
      </c>
      <c r="H128" s="7">
        <f t="shared" si="109"/>
        <v>0</v>
      </c>
      <c r="I128" s="8">
        <f t="shared" si="110"/>
        <v>0</v>
      </c>
      <c r="J128" s="8">
        <f t="shared" si="111"/>
        <v>0</v>
      </c>
      <c r="K128" s="8">
        <f t="shared" si="112"/>
        <v>0</v>
      </c>
      <c r="L128" s="16" t="s">
        <v>162</v>
      </c>
    </row>
    <row r="129" spans="1:12" ht="15">
      <c r="A129" s="10">
        <v>3</v>
      </c>
      <c r="B129" s="29" t="s">
        <v>52</v>
      </c>
      <c r="C129" s="29"/>
      <c r="D129" s="4" t="s">
        <v>14</v>
      </c>
      <c r="E129" s="4">
        <v>4</v>
      </c>
      <c r="F129" s="7">
        <f t="shared" si="107"/>
        <v>0</v>
      </c>
      <c r="G129" s="8">
        <f t="shared" si="108"/>
        <v>0</v>
      </c>
      <c r="H129" s="7">
        <f t="shared" si="109"/>
        <v>0</v>
      </c>
      <c r="I129" s="8">
        <f t="shared" si="110"/>
        <v>0</v>
      </c>
      <c r="J129" s="8">
        <f t="shared" si="111"/>
        <v>0</v>
      </c>
      <c r="K129" s="8">
        <f t="shared" si="112"/>
        <v>0</v>
      </c>
      <c r="L129" s="16" t="s">
        <v>162</v>
      </c>
    </row>
    <row r="130" spans="1:12" ht="15">
      <c r="A130" s="3">
        <v>4</v>
      </c>
      <c r="B130" s="29" t="s">
        <v>53</v>
      </c>
      <c r="C130" s="29"/>
      <c r="D130" s="4" t="s">
        <v>14</v>
      </c>
      <c r="E130" s="4">
        <v>4</v>
      </c>
      <c r="F130" s="7">
        <f t="shared" si="107"/>
        <v>0</v>
      </c>
      <c r="G130" s="8">
        <f t="shared" si="108"/>
        <v>0</v>
      </c>
      <c r="H130" s="7">
        <f t="shared" si="109"/>
        <v>0</v>
      </c>
      <c r="I130" s="8">
        <f t="shared" si="110"/>
        <v>0</v>
      </c>
      <c r="J130" s="8">
        <f t="shared" si="111"/>
        <v>0</v>
      </c>
      <c r="K130" s="8">
        <f t="shared" si="112"/>
        <v>0</v>
      </c>
      <c r="L130" s="16" t="s">
        <v>162</v>
      </c>
    </row>
    <row r="131" spans="1:12" ht="15">
      <c r="A131" s="3"/>
      <c r="B131" s="28" t="s">
        <v>54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16" t="s">
        <v>162</v>
      </c>
    </row>
    <row r="132" spans="1:12" ht="15">
      <c r="A132" s="3"/>
      <c r="B132" s="28" t="s">
        <v>55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16" t="s">
        <v>162</v>
      </c>
    </row>
    <row r="133" spans="1:12" ht="15">
      <c r="A133" s="3">
        <v>1</v>
      </c>
      <c r="B133" s="30" t="s">
        <v>56</v>
      </c>
      <c r="C133" s="30"/>
      <c r="D133" s="4" t="s">
        <v>18</v>
      </c>
      <c r="E133" s="9">
        <v>1</v>
      </c>
      <c r="F133" s="7">
        <f aca="true" t="shared" si="113" ref="F133:F135">G133/6*5</f>
        <v>0</v>
      </c>
      <c r="G133" s="8">
        <f aca="true" t="shared" si="114" ref="G133:G135">AB133</f>
        <v>0</v>
      </c>
      <c r="H133" s="7">
        <f aca="true" t="shared" si="115" ref="H133:H135">I133/6*5</f>
        <v>0</v>
      </c>
      <c r="I133" s="8">
        <f aca="true" t="shared" si="116" ref="I133:I135">V133</f>
        <v>0</v>
      </c>
      <c r="J133" s="8">
        <f aca="true" t="shared" si="117" ref="J133:J135">(F133+H133)*E133</f>
        <v>0</v>
      </c>
      <c r="K133" s="8">
        <f aca="true" t="shared" si="118" ref="K133:K135">(G133+I133)*E133</f>
        <v>0</v>
      </c>
      <c r="L133" s="16" t="s">
        <v>162</v>
      </c>
    </row>
    <row r="134" spans="1:12" ht="15">
      <c r="A134" s="3">
        <v>2</v>
      </c>
      <c r="B134" s="30" t="s">
        <v>57</v>
      </c>
      <c r="C134" s="30"/>
      <c r="D134" s="4" t="s">
        <v>14</v>
      </c>
      <c r="E134" s="9">
        <v>1</v>
      </c>
      <c r="F134" s="7">
        <f t="shared" si="113"/>
        <v>0</v>
      </c>
      <c r="G134" s="8">
        <f t="shared" si="114"/>
        <v>0</v>
      </c>
      <c r="H134" s="7">
        <f t="shared" si="115"/>
        <v>0</v>
      </c>
      <c r="I134" s="8">
        <f t="shared" si="116"/>
        <v>0</v>
      </c>
      <c r="J134" s="8">
        <f t="shared" si="117"/>
        <v>0</v>
      </c>
      <c r="K134" s="8">
        <f t="shared" si="118"/>
        <v>0</v>
      </c>
      <c r="L134" s="16" t="s">
        <v>162</v>
      </c>
    </row>
    <row r="135" spans="1:12" ht="15">
      <c r="A135" s="3">
        <v>3</v>
      </c>
      <c r="B135" s="30" t="s">
        <v>58</v>
      </c>
      <c r="C135" s="30"/>
      <c r="D135" s="4" t="s">
        <v>14</v>
      </c>
      <c r="E135" s="9">
        <v>1</v>
      </c>
      <c r="F135" s="7">
        <f t="shared" si="113"/>
        <v>0</v>
      </c>
      <c r="G135" s="8">
        <f t="shared" si="114"/>
        <v>0</v>
      </c>
      <c r="H135" s="7">
        <f t="shared" si="115"/>
        <v>0</v>
      </c>
      <c r="I135" s="8">
        <f t="shared" si="116"/>
        <v>0</v>
      </c>
      <c r="J135" s="8">
        <f t="shared" si="117"/>
        <v>0</v>
      </c>
      <c r="K135" s="8">
        <f t="shared" si="118"/>
        <v>0</v>
      </c>
      <c r="L135" s="16" t="s">
        <v>162</v>
      </c>
    </row>
    <row r="136" spans="1:12" ht="15">
      <c r="A136" s="3"/>
      <c r="B136" s="28" t="s">
        <v>59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16" t="s">
        <v>162</v>
      </c>
    </row>
    <row r="137" spans="1:12" ht="15">
      <c r="A137" s="3">
        <v>1</v>
      </c>
      <c r="B137" s="29" t="s">
        <v>60</v>
      </c>
      <c r="C137" s="29"/>
      <c r="D137" s="4" t="s">
        <v>61</v>
      </c>
      <c r="E137" s="9">
        <v>2</v>
      </c>
      <c r="F137" s="7">
        <f aca="true" t="shared" si="119" ref="F137:F139">G137/6*5</f>
        <v>0</v>
      </c>
      <c r="G137" s="8">
        <f aca="true" t="shared" si="120" ref="G137:G139">AB137</f>
        <v>0</v>
      </c>
      <c r="H137" s="7">
        <f aca="true" t="shared" si="121" ref="H137:H139">I137/6*5</f>
        <v>0</v>
      </c>
      <c r="I137" s="8">
        <f aca="true" t="shared" si="122" ref="I137:I139">V137</f>
        <v>0</v>
      </c>
      <c r="J137" s="8">
        <f aca="true" t="shared" si="123" ref="J137:J139">(F137+H137)*E137</f>
        <v>0</v>
      </c>
      <c r="K137" s="8">
        <f aca="true" t="shared" si="124" ref="K137:K139">(G137+I137)*E137</f>
        <v>0</v>
      </c>
      <c r="L137" s="16" t="s">
        <v>162</v>
      </c>
    </row>
    <row r="138" spans="1:12" ht="15">
      <c r="A138" s="3">
        <v>2</v>
      </c>
      <c r="B138" s="29" t="s">
        <v>62</v>
      </c>
      <c r="C138" s="29"/>
      <c r="D138" s="4" t="s">
        <v>61</v>
      </c>
      <c r="E138" s="9">
        <v>2</v>
      </c>
      <c r="F138" s="7">
        <f t="shared" si="119"/>
        <v>0</v>
      </c>
      <c r="G138" s="8">
        <f t="shared" si="120"/>
        <v>0</v>
      </c>
      <c r="H138" s="7">
        <f t="shared" si="121"/>
        <v>0</v>
      </c>
      <c r="I138" s="8">
        <f t="shared" si="122"/>
        <v>0</v>
      </c>
      <c r="J138" s="8">
        <f t="shared" si="123"/>
        <v>0</v>
      </c>
      <c r="K138" s="8">
        <f t="shared" si="124"/>
        <v>0</v>
      </c>
      <c r="L138" s="16" t="s">
        <v>162</v>
      </c>
    </row>
    <row r="139" spans="1:12" ht="15">
      <c r="A139" s="3">
        <v>3</v>
      </c>
      <c r="B139" s="29" t="s">
        <v>63</v>
      </c>
      <c r="C139" s="29"/>
      <c r="D139" s="4" t="s">
        <v>64</v>
      </c>
      <c r="E139" s="9">
        <v>6</v>
      </c>
      <c r="F139" s="7">
        <f t="shared" si="119"/>
        <v>0</v>
      </c>
      <c r="G139" s="8">
        <f t="shared" si="120"/>
        <v>0</v>
      </c>
      <c r="H139" s="7">
        <f t="shared" si="121"/>
        <v>0</v>
      </c>
      <c r="I139" s="8">
        <f t="shared" si="122"/>
        <v>0</v>
      </c>
      <c r="J139" s="8">
        <f t="shared" si="123"/>
        <v>0</v>
      </c>
      <c r="K139" s="8">
        <f t="shared" si="124"/>
        <v>0</v>
      </c>
      <c r="L139" s="16" t="s">
        <v>162</v>
      </c>
    </row>
    <row r="140" spans="1:12" ht="15">
      <c r="A140" s="3"/>
      <c r="B140" s="28" t="s">
        <v>115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16" t="s">
        <v>162</v>
      </c>
    </row>
    <row r="141" spans="1:12" ht="15">
      <c r="A141" s="3">
        <v>1</v>
      </c>
      <c r="B141" s="29" t="s">
        <v>116</v>
      </c>
      <c r="C141" s="29"/>
      <c r="D141" s="4" t="s">
        <v>14</v>
      </c>
      <c r="E141" s="4">
        <v>2</v>
      </c>
      <c r="F141" s="7">
        <f aca="true" t="shared" si="125" ref="F141:F142">G141/6*5</f>
        <v>0</v>
      </c>
      <c r="G141" s="8">
        <f aca="true" t="shared" si="126" ref="G141:G142">AB141</f>
        <v>0</v>
      </c>
      <c r="H141" s="7">
        <f aca="true" t="shared" si="127" ref="H141:H142">I141/6*5</f>
        <v>0</v>
      </c>
      <c r="I141" s="8">
        <f aca="true" t="shared" si="128" ref="I141:I142">V141</f>
        <v>0</v>
      </c>
      <c r="J141" s="8">
        <f aca="true" t="shared" si="129" ref="J141:J142">(F141+H141)*E141</f>
        <v>0</v>
      </c>
      <c r="K141" s="8">
        <f aca="true" t="shared" si="130" ref="K141:K142">(G141+I141)*E141</f>
        <v>0</v>
      </c>
      <c r="L141" s="16" t="s">
        <v>162</v>
      </c>
    </row>
    <row r="142" spans="1:12" ht="15">
      <c r="A142" s="3">
        <v>2</v>
      </c>
      <c r="B142" s="29" t="s">
        <v>63</v>
      </c>
      <c r="C142" s="29"/>
      <c r="D142" s="4" t="s">
        <v>64</v>
      </c>
      <c r="E142" s="4">
        <v>6</v>
      </c>
      <c r="F142" s="7">
        <f t="shared" si="125"/>
        <v>0</v>
      </c>
      <c r="G142" s="8">
        <f t="shared" si="126"/>
        <v>0</v>
      </c>
      <c r="H142" s="7">
        <f t="shared" si="127"/>
        <v>0</v>
      </c>
      <c r="I142" s="8">
        <f t="shared" si="128"/>
        <v>0</v>
      </c>
      <c r="J142" s="8">
        <f t="shared" si="129"/>
        <v>0</v>
      </c>
      <c r="K142" s="8">
        <f t="shared" si="130"/>
        <v>0</v>
      </c>
      <c r="L142" s="16" t="s">
        <v>162</v>
      </c>
    </row>
    <row r="143" spans="1:12" ht="15">
      <c r="A143" s="3"/>
      <c r="B143" s="28" t="s">
        <v>117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16" t="s">
        <v>162</v>
      </c>
    </row>
    <row r="144" spans="1:12" ht="15">
      <c r="A144" s="10">
        <v>1</v>
      </c>
      <c r="B144" s="31" t="s">
        <v>118</v>
      </c>
      <c r="C144" s="31"/>
      <c r="D144" s="11" t="s">
        <v>14</v>
      </c>
      <c r="E144" s="11">
        <v>2</v>
      </c>
      <c r="F144" s="7">
        <f aca="true" t="shared" si="131" ref="F144:F145">G144/6*5</f>
        <v>0</v>
      </c>
      <c r="G144" s="8">
        <f aca="true" t="shared" si="132" ref="G144:G145">AB144</f>
        <v>0</v>
      </c>
      <c r="H144" s="7">
        <f aca="true" t="shared" si="133" ref="H144:H145">I144/6*5</f>
        <v>0</v>
      </c>
      <c r="I144" s="8">
        <f aca="true" t="shared" si="134" ref="I144:I145">V144</f>
        <v>0</v>
      </c>
      <c r="J144" s="8">
        <f aca="true" t="shared" si="135" ref="J144:J145">(F144+H144)*E144</f>
        <v>0</v>
      </c>
      <c r="K144" s="8">
        <f aca="true" t="shared" si="136" ref="K144:K145">(G144+I144)*E144</f>
        <v>0</v>
      </c>
      <c r="L144" s="16" t="s">
        <v>162</v>
      </c>
    </row>
    <row r="145" spans="1:12" ht="15">
      <c r="A145" s="10">
        <v>2</v>
      </c>
      <c r="B145" s="31" t="s">
        <v>119</v>
      </c>
      <c r="C145" s="31"/>
      <c r="D145" s="11" t="s">
        <v>14</v>
      </c>
      <c r="E145" s="11">
        <v>4</v>
      </c>
      <c r="F145" s="7">
        <f t="shared" si="131"/>
        <v>0</v>
      </c>
      <c r="G145" s="8">
        <f t="shared" si="132"/>
        <v>0</v>
      </c>
      <c r="H145" s="7">
        <f t="shared" si="133"/>
        <v>0</v>
      </c>
      <c r="I145" s="8">
        <f t="shared" si="134"/>
        <v>0</v>
      </c>
      <c r="J145" s="8">
        <f t="shared" si="135"/>
        <v>0</v>
      </c>
      <c r="K145" s="8">
        <f t="shared" si="136"/>
        <v>0</v>
      </c>
      <c r="L145" s="16" t="s">
        <v>162</v>
      </c>
    </row>
    <row r="146" spans="1:12" ht="15">
      <c r="A146" s="3"/>
      <c r="B146" s="28" t="s">
        <v>120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16" t="s">
        <v>162</v>
      </c>
    </row>
    <row r="147" spans="1:12" ht="15">
      <c r="A147" s="10">
        <v>1</v>
      </c>
      <c r="B147" s="31" t="s">
        <v>121</v>
      </c>
      <c r="C147" s="31"/>
      <c r="D147" s="11" t="s">
        <v>14</v>
      </c>
      <c r="E147" s="11">
        <v>2</v>
      </c>
      <c r="F147" s="7">
        <f aca="true" t="shared" si="137" ref="F147:F156">G147/6*5</f>
        <v>0</v>
      </c>
      <c r="G147" s="8">
        <f aca="true" t="shared" si="138" ref="G147:G156">AB147</f>
        <v>0</v>
      </c>
      <c r="H147" s="7">
        <f aca="true" t="shared" si="139" ref="H147:H156">I147/6*5</f>
        <v>0</v>
      </c>
      <c r="I147" s="8">
        <f aca="true" t="shared" si="140" ref="I147:I156">V147</f>
        <v>0</v>
      </c>
      <c r="J147" s="8">
        <f aca="true" t="shared" si="141" ref="J147:J156">(F147+H147)*E147</f>
        <v>0</v>
      </c>
      <c r="K147" s="8">
        <f aca="true" t="shared" si="142" ref="K147:K156">(G147+I147)*E147</f>
        <v>0</v>
      </c>
      <c r="L147" s="16" t="s">
        <v>162</v>
      </c>
    </row>
    <row r="148" spans="1:12" ht="15">
      <c r="A148" s="10">
        <v>2</v>
      </c>
      <c r="B148" s="31" t="s">
        <v>82</v>
      </c>
      <c r="C148" s="31"/>
      <c r="D148" s="11" t="s">
        <v>14</v>
      </c>
      <c r="E148" s="11">
        <v>2</v>
      </c>
      <c r="F148" s="7">
        <f t="shared" si="137"/>
        <v>0</v>
      </c>
      <c r="G148" s="8">
        <f t="shared" si="138"/>
        <v>0</v>
      </c>
      <c r="H148" s="7">
        <f t="shared" si="139"/>
        <v>0</v>
      </c>
      <c r="I148" s="8">
        <f t="shared" si="140"/>
        <v>0</v>
      </c>
      <c r="J148" s="8">
        <f t="shared" si="141"/>
        <v>0</v>
      </c>
      <c r="K148" s="8">
        <f t="shared" si="142"/>
        <v>0</v>
      </c>
      <c r="L148" s="16" t="s">
        <v>162</v>
      </c>
    </row>
    <row r="149" spans="1:12" ht="15">
      <c r="A149" s="10">
        <v>3</v>
      </c>
      <c r="B149" s="31" t="s">
        <v>122</v>
      </c>
      <c r="C149" s="31"/>
      <c r="D149" s="11" t="s">
        <v>14</v>
      </c>
      <c r="E149" s="11">
        <v>2</v>
      </c>
      <c r="F149" s="7">
        <f t="shared" si="137"/>
        <v>0</v>
      </c>
      <c r="G149" s="8">
        <f t="shared" si="138"/>
        <v>0</v>
      </c>
      <c r="H149" s="7">
        <f t="shared" si="139"/>
        <v>0</v>
      </c>
      <c r="I149" s="8">
        <f t="shared" si="140"/>
        <v>0</v>
      </c>
      <c r="J149" s="8">
        <f t="shared" si="141"/>
        <v>0</v>
      </c>
      <c r="K149" s="8">
        <f t="shared" si="142"/>
        <v>0</v>
      </c>
      <c r="L149" s="16" t="s">
        <v>162</v>
      </c>
    </row>
    <row r="150" spans="1:12" ht="15">
      <c r="A150" s="10">
        <v>4</v>
      </c>
      <c r="B150" s="31" t="s">
        <v>83</v>
      </c>
      <c r="C150" s="31"/>
      <c r="D150" s="11" t="s">
        <v>14</v>
      </c>
      <c r="E150" s="11">
        <v>2</v>
      </c>
      <c r="F150" s="7">
        <f t="shared" si="137"/>
        <v>0</v>
      </c>
      <c r="G150" s="8">
        <f t="shared" si="138"/>
        <v>0</v>
      </c>
      <c r="H150" s="7">
        <f t="shared" si="139"/>
        <v>0</v>
      </c>
      <c r="I150" s="8">
        <f t="shared" si="140"/>
        <v>0</v>
      </c>
      <c r="J150" s="8">
        <f t="shared" si="141"/>
        <v>0</v>
      </c>
      <c r="K150" s="8">
        <f t="shared" si="142"/>
        <v>0</v>
      </c>
      <c r="L150" s="16" t="s">
        <v>162</v>
      </c>
    </row>
    <row r="151" spans="1:12" ht="15">
      <c r="A151" s="10">
        <v>5</v>
      </c>
      <c r="B151" s="31" t="s">
        <v>123</v>
      </c>
      <c r="C151" s="31"/>
      <c r="D151" s="11" t="s">
        <v>64</v>
      </c>
      <c r="E151" s="11">
        <v>4</v>
      </c>
      <c r="F151" s="7">
        <f t="shared" si="137"/>
        <v>0</v>
      </c>
      <c r="G151" s="8">
        <f t="shared" si="138"/>
        <v>0</v>
      </c>
      <c r="H151" s="7">
        <f t="shared" si="139"/>
        <v>0</v>
      </c>
      <c r="I151" s="8">
        <f t="shared" si="140"/>
        <v>0</v>
      </c>
      <c r="J151" s="8">
        <f t="shared" si="141"/>
        <v>0</v>
      </c>
      <c r="K151" s="8">
        <f t="shared" si="142"/>
        <v>0</v>
      </c>
      <c r="L151" s="16" t="s">
        <v>162</v>
      </c>
    </row>
    <row r="152" spans="1:12" ht="15">
      <c r="A152" s="10">
        <v>6</v>
      </c>
      <c r="B152" s="31" t="s">
        <v>124</v>
      </c>
      <c r="C152" s="31"/>
      <c r="D152" s="11" t="s">
        <v>35</v>
      </c>
      <c r="E152" s="11">
        <v>16</v>
      </c>
      <c r="F152" s="7">
        <f t="shared" si="137"/>
        <v>0</v>
      </c>
      <c r="G152" s="8">
        <f t="shared" si="138"/>
        <v>0</v>
      </c>
      <c r="H152" s="7">
        <f t="shared" si="139"/>
        <v>0</v>
      </c>
      <c r="I152" s="8">
        <f t="shared" si="140"/>
        <v>0</v>
      </c>
      <c r="J152" s="8">
        <f t="shared" si="141"/>
        <v>0</v>
      </c>
      <c r="K152" s="8">
        <f t="shared" si="142"/>
        <v>0</v>
      </c>
      <c r="L152" s="16" t="s">
        <v>162</v>
      </c>
    </row>
    <row r="153" spans="1:12" ht="15">
      <c r="A153" s="10">
        <v>7</v>
      </c>
      <c r="B153" s="31" t="s">
        <v>125</v>
      </c>
      <c r="C153" s="31"/>
      <c r="D153" s="11" t="s">
        <v>14</v>
      </c>
      <c r="E153" s="11">
        <v>4</v>
      </c>
      <c r="F153" s="7">
        <f t="shared" si="137"/>
        <v>0</v>
      </c>
      <c r="G153" s="8">
        <f t="shared" si="138"/>
        <v>0</v>
      </c>
      <c r="H153" s="7">
        <f t="shared" si="139"/>
        <v>0</v>
      </c>
      <c r="I153" s="8">
        <f t="shared" si="140"/>
        <v>0</v>
      </c>
      <c r="J153" s="8">
        <f t="shared" si="141"/>
        <v>0</v>
      </c>
      <c r="K153" s="8">
        <f t="shared" si="142"/>
        <v>0</v>
      </c>
      <c r="L153" s="16" t="s">
        <v>162</v>
      </c>
    </row>
    <row r="154" spans="1:12" ht="15">
      <c r="A154" s="10">
        <v>8</v>
      </c>
      <c r="B154" s="31" t="s">
        <v>126</v>
      </c>
      <c r="C154" s="31"/>
      <c r="D154" s="11" t="s">
        <v>14</v>
      </c>
      <c r="E154" s="11">
        <v>2</v>
      </c>
      <c r="F154" s="7">
        <f t="shared" si="137"/>
        <v>0</v>
      </c>
      <c r="G154" s="8">
        <f t="shared" si="138"/>
        <v>0</v>
      </c>
      <c r="H154" s="7">
        <f t="shared" si="139"/>
        <v>0</v>
      </c>
      <c r="I154" s="8">
        <f t="shared" si="140"/>
        <v>0</v>
      </c>
      <c r="J154" s="8">
        <f t="shared" si="141"/>
        <v>0</v>
      </c>
      <c r="K154" s="8">
        <f t="shared" si="142"/>
        <v>0</v>
      </c>
      <c r="L154" s="16" t="s">
        <v>162</v>
      </c>
    </row>
    <row r="155" spans="1:12" ht="15">
      <c r="A155" s="10">
        <v>9</v>
      </c>
      <c r="B155" s="31" t="s">
        <v>127</v>
      </c>
      <c r="C155" s="31"/>
      <c r="D155" s="11" t="s">
        <v>14</v>
      </c>
      <c r="E155" s="11">
        <v>10</v>
      </c>
      <c r="F155" s="7">
        <f t="shared" si="137"/>
        <v>0</v>
      </c>
      <c r="G155" s="8">
        <f t="shared" si="138"/>
        <v>0</v>
      </c>
      <c r="H155" s="7">
        <f t="shared" si="139"/>
        <v>0</v>
      </c>
      <c r="I155" s="8">
        <f t="shared" si="140"/>
        <v>0</v>
      </c>
      <c r="J155" s="8">
        <f t="shared" si="141"/>
        <v>0</v>
      </c>
      <c r="K155" s="8">
        <f t="shared" si="142"/>
        <v>0</v>
      </c>
      <c r="L155" s="16" t="s">
        <v>162</v>
      </c>
    </row>
    <row r="156" spans="1:12" ht="15">
      <c r="A156" s="10">
        <v>10</v>
      </c>
      <c r="B156" s="31" t="s">
        <v>128</v>
      </c>
      <c r="C156" s="31"/>
      <c r="D156" s="11" t="s">
        <v>64</v>
      </c>
      <c r="E156" s="11">
        <v>6</v>
      </c>
      <c r="F156" s="7">
        <f t="shared" si="137"/>
        <v>0</v>
      </c>
      <c r="G156" s="8">
        <f t="shared" si="138"/>
        <v>0</v>
      </c>
      <c r="H156" s="7">
        <f t="shared" si="139"/>
        <v>0</v>
      </c>
      <c r="I156" s="8">
        <f t="shared" si="140"/>
        <v>0</v>
      </c>
      <c r="J156" s="8">
        <f t="shared" si="141"/>
        <v>0</v>
      </c>
      <c r="K156" s="8">
        <f t="shared" si="142"/>
        <v>0</v>
      </c>
      <c r="L156" s="16" t="s">
        <v>162</v>
      </c>
    </row>
    <row r="157" spans="1:12" ht="15">
      <c r="A157" s="3"/>
      <c r="B157" s="28" t="s">
        <v>78</v>
      </c>
      <c r="C157" s="28"/>
      <c r="D157" s="28"/>
      <c r="E157" s="28"/>
      <c r="F157" s="28"/>
      <c r="G157" s="28"/>
      <c r="H157" s="28"/>
      <c r="I157" s="28"/>
      <c r="J157" s="28"/>
      <c r="K157" s="28"/>
      <c r="L157" s="16" t="s">
        <v>162</v>
      </c>
    </row>
    <row r="158" spans="1:12" ht="15">
      <c r="A158" s="3">
        <v>1</v>
      </c>
      <c r="B158" s="29" t="s">
        <v>121</v>
      </c>
      <c r="C158" s="29"/>
      <c r="D158" s="4" t="s">
        <v>14</v>
      </c>
      <c r="E158" s="4">
        <v>4</v>
      </c>
      <c r="F158" s="7">
        <f aca="true" t="shared" si="143" ref="F158:F165">G158/6*5</f>
        <v>0</v>
      </c>
      <c r="G158" s="8">
        <f aca="true" t="shared" si="144" ref="G158:G165">AB158</f>
        <v>0</v>
      </c>
      <c r="H158" s="7">
        <f aca="true" t="shared" si="145" ref="H158:H165">I158/6*5</f>
        <v>0</v>
      </c>
      <c r="I158" s="8">
        <f aca="true" t="shared" si="146" ref="I158:I165">V158</f>
        <v>0</v>
      </c>
      <c r="J158" s="8">
        <f aca="true" t="shared" si="147" ref="J158:J165">(F158+H158)*E158</f>
        <v>0</v>
      </c>
      <c r="K158" s="8">
        <f aca="true" t="shared" si="148" ref="K158:K165">(G158+I158)*E158</f>
        <v>0</v>
      </c>
      <c r="L158" s="16" t="s">
        <v>162</v>
      </c>
    </row>
    <row r="159" spans="1:12" ht="15">
      <c r="A159" s="3">
        <v>2</v>
      </c>
      <c r="B159" s="29" t="s">
        <v>129</v>
      </c>
      <c r="C159" s="29"/>
      <c r="D159" s="4" t="s">
        <v>14</v>
      </c>
      <c r="E159" s="4">
        <v>6</v>
      </c>
      <c r="F159" s="7">
        <f t="shared" si="143"/>
        <v>0</v>
      </c>
      <c r="G159" s="8">
        <f t="shared" si="144"/>
        <v>0</v>
      </c>
      <c r="H159" s="7">
        <f t="shared" si="145"/>
        <v>0</v>
      </c>
      <c r="I159" s="8">
        <f t="shared" si="146"/>
        <v>0</v>
      </c>
      <c r="J159" s="8">
        <f t="shared" si="147"/>
        <v>0</v>
      </c>
      <c r="K159" s="8">
        <f t="shared" si="148"/>
        <v>0</v>
      </c>
      <c r="L159" s="16" t="s">
        <v>162</v>
      </c>
    </row>
    <row r="160" spans="1:12" ht="15">
      <c r="A160" s="3">
        <v>3</v>
      </c>
      <c r="B160" s="29" t="s">
        <v>130</v>
      </c>
      <c r="C160" s="29"/>
      <c r="D160" s="4" t="s">
        <v>14</v>
      </c>
      <c r="E160" s="4">
        <v>2</v>
      </c>
      <c r="F160" s="7">
        <f t="shared" si="143"/>
        <v>0</v>
      </c>
      <c r="G160" s="8">
        <f t="shared" si="144"/>
        <v>0</v>
      </c>
      <c r="H160" s="7">
        <f t="shared" si="145"/>
        <v>0</v>
      </c>
      <c r="I160" s="8">
        <f t="shared" si="146"/>
        <v>0</v>
      </c>
      <c r="J160" s="8">
        <f t="shared" si="147"/>
        <v>0</v>
      </c>
      <c r="K160" s="8">
        <f t="shared" si="148"/>
        <v>0</v>
      </c>
      <c r="L160" s="16" t="s">
        <v>162</v>
      </c>
    </row>
    <row r="161" spans="1:12" ht="15">
      <c r="A161" s="3">
        <v>4</v>
      </c>
      <c r="B161" s="29" t="s">
        <v>82</v>
      </c>
      <c r="C161" s="29"/>
      <c r="D161" s="4" t="s">
        <v>14</v>
      </c>
      <c r="E161" s="4">
        <v>2</v>
      </c>
      <c r="F161" s="7">
        <f t="shared" si="143"/>
        <v>0</v>
      </c>
      <c r="G161" s="8">
        <f t="shared" si="144"/>
        <v>0</v>
      </c>
      <c r="H161" s="7">
        <f t="shared" si="145"/>
        <v>0</v>
      </c>
      <c r="I161" s="8">
        <f t="shared" si="146"/>
        <v>0</v>
      </c>
      <c r="J161" s="8">
        <f t="shared" si="147"/>
        <v>0</v>
      </c>
      <c r="K161" s="8">
        <f t="shared" si="148"/>
        <v>0</v>
      </c>
      <c r="L161" s="16" t="s">
        <v>162</v>
      </c>
    </row>
    <row r="162" spans="1:12" ht="15">
      <c r="A162" s="3">
        <v>5</v>
      </c>
      <c r="B162" s="29" t="s">
        <v>131</v>
      </c>
      <c r="C162" s="29"/>
      <c r="D162" s="4" t="s">
        <v>14</v>
      </c>
      <c r="E162" s="4">
        <v>4</v>
      </c>
      <c r="F162" s="7">
        <f t="shared" si="143"/>
        <v>0</v>
      </c>
      <c r="G162" s="8">
        <f t="shared" si="144"/>
        <v>0</v>
      </c>
      <c r="H162" s="7">
        <f t="shared" si="145"/>
        <v>0</v>
      </c>
      <c r="I162" s="8">
        <f t="shared" si="146"/>
        <v>0</v>
      </c>
      <c r="J162" s="8">
        <f t="shared" si="147"/>
        <v>0</v>
      </c>
      <c r="K162" s="8">
        <f t="shared" si="148"/>
        <v>0</v>
      </c>
      <c r="L162" s="16" t="s">
        <v>162</v>
      </c>
    </row>
    <row r="163" spans="1:12" ht="15">
      <c r="A163" s="3">
        <v>6</v>
      </c>
      <c r="B163" s="29" t="s">
        <v>122</v>
      </c>
      <c r="C163" s="29"/>
      <c r="D163" s="4" t="s">
        <v>14</v>
      </c>
      <c r="E163" s="4">
        <v>4</v>
      </c>
      <c r="F163" s="7">
        <f t="shared" si="143"/>
        <v>0</v>
      </c>
      <c r="G163" s="8">
        <f t="shared" si="144"/>
        <v>0</v>
      </c>
      <c r="H163" s="7">
        <f t="shared" si="145"/>
        <v>0</v>
      </c>
      <c r="I163" s="8">
        <f t="shared" si="146"/>
        <v>0</v>
      </c>
      <c r="J163" s="8">
        <f t="shared" si="147"/>
        <v>0</v>
      </c>
      <c r="K163" s="8">
        <f t="shared" si="148"/>
        <v>0</v>
      </c>
      <c r="L163" s="16" t="s">
        <v>162</v>
      </c>
    </row>
    <row r="164" spans="1:12" ht="15">
      <c r="A164" s="3">
        <v>7</v>
      </c>
      <c r="B164" s="29" t="s">
        <v>83</v>
      </c>
      <c r="C164" s="29"/>
      <c r="D164" s="4" t="s">
        <v>14</v>
      </c>
      <c r="E164" s="4">
        <v>4</v>
      </c>
      <c r="F164" s="7">
        <f t="shared" si="143"/>
        <v>0</v>
      </c>
      <c r="G164" s="8">
        <f t="shared" si="144"/>
        <v>0</v>
      </c>
      <c r="H164" s="7">
        <f t="shared" si="145"/>
        <v>0</v>
      </c>
      <c r="I164" s="8">
        <f t="shared" si="146"/>
        <v>0</v>
      </c>
      <c r="J164" s="8">
        <f t="shared" si="147"/>
        <v>0</v>
      </c>
      <c r="K164" s="8">
        <f t="shared" si="148"/>
        <v>0</v>
      </c>
      <c r="L164" s="16" t="s">
        <v>162</v>
      </c>
    </row>
    <row r="165" spans="1:12" ht="15">
      <c r="A165" s="3">
        <v>8</v>
      </c>
      <c r="B165" s="29" t="s">
        <v>132</v>
      </c>
      <c r="C165" s="29"/>
      <c r="D165" s="4" t="s">
        <v>64</v>
      </c>
      <c r="E165" s="4">
        <v>6</v>
      </c>
      <c r="F165" s="7">
        <f t="shared" si="143"/>
        <v>0</v>
      </c>
      <c r="G165" s="8">
        <f t="shared" si="144"/>
        <v>0</v>
      </c>
      <c r="H165" s="7">
        <f t="shared" si="145"/>
        <v>0</v>
      </c>
      <c r="I165" s="8">
        <f t="shared" si="146"/>
        <v>0</v>
      </c>
      <c r="J165" s="8">
        <f t="shared" si="147"/>
        <v>0</v>
      </c>
      <c r="K165" s="8">
        <f t="shared" si="148"/>
        <v>0</v>
      </c>
      <c r="L165" s="16" t="s">
        <v>162</v>
      </c>
    </row>
    <row r="166" spans="1:12" ht="15">
      <c r="A166" s="3"/>
      <c r="B166" s="28" t="s">
        <v>133</v>
      </c>
      <c r="C166" s="28"/>
      <c r="D166" s="28"/>
      <c r="E166" s="28"/>
      <c r="F166" s="28"/>
      <c r="G166" s="28"/>
      <c r="H166" s="28"/>
      <c r="I166" s="28"/>
      <c r="J166" s="28"/>
      <c r="K166" s="28"/>
      <c r="L166" s="16" t="s">
        <v>162</v>
      </c>
    </row>
    <row r="167" spans="1:12" ht="15">
      <c r="A167" s="3">
        <v>1</v>
      </c>
      <c r="B167" s="29" t="s">
        <v>134</v>
      </c>
      <c r="C167" s="29"/>
      <c r="D167" s="4" t="s">
        <v>14</v>
      </c>
      <c r="E167" s="4">
        <v>4</v>
      </c>
      <c r="F167" s="7">
        <f aca="true" t="shared" si="149" ref="F167:F175">G167/6*5</f>
        <v>0</v>
      </c>
      <c r="G167" s="8">
        <f aca="true" t="shared" si="150" ref="G167:G175">AB167</f>
        <v>0</v>
      </c>
      <c r="H167" s="7">
        <f aca="true" t="shared" si="151" ref="H167:H175">I167/6*5</f>
        <v>0</v>
      </c>
      <c r="I167" s="8">
        <f aca="true" t="shared" si="152" ref="I167:I175">V167</f>
        <v>0</v>
      </c>
      <c r="J167" s="8">
        <f aca="true" t="shared" si="153" ref="J167:J175">(F167+H167)*E167</f>
        <v>0</v>
      </c>
      <c r="K167" s="8">
        <f aca="true" t="shared" si="154" ref="K167:K175">(G167+I167)*E167</f>
        <v>0</v>
      </c>
      <c r="L167" s="16" t="s">
        <v>162</v>
      </c>
    </row>
    <row r="168" spans="1:12" ht="15">
      <c r="A168" s="3">
        <v>2</v>
      </c>
      <c r="B168" s="29" t="s">
        <v>135</v>
      </c>
      <c r="C168" s="29"/>
      <c r="D168" s="4" t="s">
        <v>14</v>
      </c>
      <c r="E168" s="4">
        <v>4</v>
      </c>
      <c r="F168" s="7">
        <f t="shared" si="149"/>
        <v>0</v>
      </c>
      <c r="G168" s="8">
        <f t="shared" si="150"/>
        <v>0</v>
      </c>
      <c r="H168" s="7">
        <f t="shared" si="151"/>
        <v>0</v>
      </c>
      <c r="I168" s="8">
        <f t="shared" si="152"/>
        <v>0</v>
      </c>
      <c r="J168" s="8">
        <f t="shared" si="153"/>
        <v>0</v>
      </c>
      <c r="K168" s="8">
        <f t="shared" si="154"/>
        <v>0</v>
      </c>
      <c r="L168" s="16" t="s">
        <v>162</v>
      </c>
    </row>
    <row r="169" spans="1:12" ht="15">
      <c r="A169" s="3">
        <v>3</v>
      </c>
      <c r="B169" s="29" t="s">
        <v>136</v>
      </c>
      <c r="C169" s="29"/>
      <c r="D169" s="4" t="s">
        <v>14</v>
      </c>
      <c r="E169" s="4">
        <v>4</v>
      </c>
      <c r="F169" s="7">
        <f t="shared" si="149"/>
        <v>0</v>
      </c>
      <c r="G169" s="8">
        <f t="shared" si="150"/>
        <v>0</v>
      </c>
      <c r="H169" s="7">
        <f t="shared" si="151"/>
        <v>0</v>
      </c>
      <c r="I169" s="8">
        <f t="shared" si="152"/>
        <v>0</v>
      </c>
      <c r="J169" s="8">
        <f t="shared" si="153"/>
        <v>0</v>
      </c>
      <c r="K169" s="8">
        <f t="shared" si="154"/>
        <v>0</v>
      </c>
      <c r="L169" s="16" t="s">
        <v>162</v>
      </c>
    </row>
    <row r="170" spans="1:12" ht="15">
      <c r="A170" s="3">
        <v>4</v>
      </c>
      <c r="B170" s="29" t="s">
        <v>137</v>
      </c>
      <c r="C170" s="29"/>
      <c r="D170" s="4" t="s">
        <v>14</v>
      </c>
      <c r="E170" s="4">
        <v>6</v>
      </c>
      <c r="F170" s="7">
        <f t="shared" si="149"/>
        <v>0</v>
      </c>
      <c r="G170" s="8">
        <f t="shared" si="150"/>
        <v>0</v>
      </c>
      <c r="H170" s="7">
        <f t="shared" si="151"/>
        <v>0</v>
      </c>
      <c r="I170" s="8">
        <f t="shared" si="152"/>
        <v>0</v>
      </c>
      <c r="J170" s="8">
        <f t="shared" si="153"/>
        <v>0</v>
      </c>
      <c r="K170" s="8">
        <f t="shared" si="154"/>
        <v>0</v>
      </c>
      <c r="L170" s="16" t="s">
        <v>162</v>
      </c>
    </row>
    <row r="171" spans="1:12" ht="15">
      <c r="A171" s="3">
        <v>5</v>
      </c>
      <c r="B171" s="29" t="s">
        <v>138</v>
      </c>
      <c r="C171" s="29"/>
      <c r="D171" s="4" t="s">
        <v>18</v>
      </c>
      <c r="E171" s="4">
        <v>16</v>
      </c>
      <c r="F171" s="7">
        <f t="shared" si="149"/>
        <v>0</v>
      </c>
      <c r="G171" s="8">
        <f t="shared" si="150"/>
        <v>0</v>
      </c>
      <c r="H171" s="7">
        <f t="shared" si="151"/>
        <v>0</v>
      </c>
      <c r="I171" s="8">
        <f t="shared" si="152"/>
        <v>0</v>
      </c>
      <c r="J171" s="8">
        <f t="shared" si="153"/>
        <v>0</v>
      </c>
      <c r="K171" s="8">
        <f t="shared" si="154"/>
        <v>0</v>
      </c>
      <c r="L171" s="16" t="s">
        <v>162</v>
      </c>
    </row>
    <row r="172" spans="1:12" ht="15">
      <c r="A172" s="3">
        <v>6</v>
      </c>
      <c r="B172" s="29" t="s">
        <v>139</v>
      </c>
      <c r="C172" s="29"/>
      <c r="D172" s="4" t="s">
        <v>14</v>
      </c>
      <c r="E172" s="4">
        <v>2</v>
      </c>
      <c r="F172" s="7">
        <f t="shared" si="149"/>
        <v>0</v>
      </c>
      <c r="G172" s="8">
        <f t="shared" si="150"/>
        <v>0</v>
      </c>
      <c r="H172" s="7">
        <f t="shared" si="151"/>
        <v>0</v>
      </c>
      <c r="I172" s="8">
        <f t="shared" si="152"/>
        <v>0</v>
      </c>
      <c r="J172" s="8">
        <f t="shared" si="153"/>
        <v>0</v>
      </c>
      <c r="K172" s="8">
        <f t="shared" si="154"/>
        <v>0</v>
      </c>
      <c r="L172" s="16" t="s">
        <v>162</v>
      </c>
    </row>
    <row r="173" spans="1:12" ht="15">
      <c r="A173" s="3">
        <v>7</v>
      </c>
      <c r="B173" s="29" t="s">
        <v>140</v>
      </c>
      <c r="C173" s="29"/>
      <c r="D173" s="4" t="s">
        <v>18</v>
      </c>
      <c r="E173" s="4">
        <v>8</v>
      </c>
      <c r="F173" s="7">
        <f t="shared" si="149"/>
        <v>0</v>
      </c>
      <c r="G173" s="8">
        <f t="shared" si="150"/>
        <v>0</v>
      </c>
      <c r="H173" s="7">
        <f t="shared" si="151"/>
        <v>0</v>
      </c>
      <c r="I173" s="8">
        <f t="shared" si="152"/>
        <v>0</v>
      </c>
      <c r="J173" s="8">
        <f t="shared" si="153"/>
        <v>0</v>
      </c>
      <c r="K173" s="8">
        <f t="shared" si="154"/>
        <v>0</v>
      </c>
      <c r="L173" s="16" t="s">
        <v>162</v>
      </c>
    </row>
    <row r="174" spans="1:12" ht="15">
      <c r="A174" s="3">
        <v>8</v>
      </c>
      <c r="B174" s="29" t="s">
        <v>141</v>
      </c>
      <c r="C174" s="29"/>
      <c r="D174" s="4" t="s">
        <v>14</v>
      </c>
      <c r="E174" s="4">
        <v>1</v>
      </c>
      <c r="F174" s="7">
        <f t="shared" si="149"/>
        <v>0</v>
      </c>
      <c r="G174" s="8">
        <f t="shared" si="150"/>
        <v>0</v>
      </c>
      <c r="H174" s="7">
        <f t="shared" si="151"/>
        <v>0</v>
      </c>
      <c r="I174" s="8">
        <f t="shared" si="152"/>
        <v>0</v>
      </c>
      <c r="J174" s="8">
        <f t="shared" si="153"/>
        <v>0</v>
      </c>
      <c r="K174" s="8">
        <f t="shared" si="154"/>
        <v>0</v>
      </c>
      <c r="L174" s="16" t="s">
        <v>162</v>
      </c>
    </row>
    <row r="175" spans="1:12" ht="15">
      <c r="A175" s="3">
        <v>9</v>
      </c>
      <c r="B175" s="29" t="s">
        <v>142</v>
      </c>
      <c r="C175" s="29"/>
      <c r="D175" s="4" t="s">
        <v>64</v>
      </c>
      <c r="E175" s="4">
        <v>8</v>
      </c>
      <c r="F175" s="7">
        <f t="shared" si="149"/>
        <v>0</v>
      </c>
      <c r="G175" s="8">
        <f t="shared" si="150"/>
        <v>0</v>
      </c>
      <c r="H175" s="7">
        <f t="shared" si="151"/>
        <v>0</v>
      </c>
      <c r="I175" s="8">
        <f t="shared" si="152"/>
        <v>0</v>
      </c>
      <c r="J175" s="8">
        <f t="shared" si="153"/>
        <v>0</v>
      </c>
      <c r="K175" s="8">
        <f t="shared" si="154"/>
        <v>0</v>
      </c>
      <c r="L175" s="16" t="s">
        <v>162</v>
      </c>
    </row>
    <row r="176" spans="1:12" ht="15">
      <c r="A176" s="28" t="s">
        <v>99</v>
      </c>
      <c r="B176" s="32"/>
      <c r="C176" s="32"/>
      <c r="D176" s="32"/>
      <c r="E176" s="33"/>
      <c r="F176" s="33"/>
      <c r="G176" s="33"/>
      <c r="H176" s="33"/>
      <c r="I176" s="33"/>
      <c r="J176" s="33"/>
      <c r="K176" s="33"/>
      <c r="L176" s="16" t="s">
        <v>162</v>
      </c>
    </row>
    <row r="177" spans="1:12" ht="15">
      <c r="A177" s="3">
        <v>1</v>
      </c>
      <c r="B177" s="30" t="s">
        <v>100</v>
      </c>
      <c r="C177" s="30"/>
      <c r="D177" s="4" t="s">
        <v>14</v>
      </c>
      <c r="E177" s="4">
        <v>2</v>
      </c>
      <c r="F177" s="7">
        <f aca="true" t="shared" si="155" ref="F177:F179">G177/6*5</f>
        <v>0</v>
      </c>
      <c r="G177" s="8">
        <f aca="true" t="shared" si="156" ref="G177:G179">AB177</f>
        <v>0</v>
      </c>
      <c r="H177" s="7">
        <f aca="true" t="shared" si="157" ref="H177:H179">I177/6*5</f>
        <v>0</v>
      </c>
      <c r="I177" s="8">
        <f aca="true" t="shared" si="158" ref="I177:I179">V177</f>
        <v>0</v>
      </c>
      <c r="J177" s="8">
        <f aca="true" t="shared" si="159" ref="J177:J179">(F177+H177)*E177</f>
        <v>0</v>
      </c>
      <c r="K177" s="8">
        <f aca="true" t="shared" si="160" ref="K177:K179">(G177+I177)*E177</f>
        <v>0</v>
      </c>
      <c r="L177" s="16" t="s">
        <v>162</v>
      </c>
    </row>
    <row r="178" spans="1:12" ht="15">
      <c r="A178" s="3">
        <v>2</v>
      </c>
      <c r="B178" s="30" t="s">
        <v>102</v>
      </c>
      <c r="C178" s="30"/>
      <c r="D178" s="4" t="s">
        <v>14</v>
      </c>
      <c r="E178" s="4">
        <v>2</v>
      </c>
      <c r="F178" s="7">
        <f t="shared" si="155"/>
        <v>0</v>
      </c>
      <c r="G178" s="8">
        <f t="shared" si="156"/>
        <v>0</v>
      </c>
      <c r="H178" s="7">
        <f t="shared" si="157"/>
        <v>0</v>
      </c>
      <c r="I178" s="8">
        <f t="shared" si="158"/>
        <v>0</v>
      </c>
      <c r="J178" s="8">
        <f t="shared" si="159"/>
        <v>0</v>
      </c>
      <c r="K178" s="8">
        <f t="shared" si="160"/>
        <v>0</v>
      </c>
      <c r="L178" s="16" t="s">
        <v>162</v>
      </c>
    </row>
    <row r="179" spans="1:12" ht="15">
      <c r="A179" s="3">
        <v>3</v>
      </c>
      <c r="B179" s="30" t="s">
        <v>143</v>
      </c>
      <c r="C179" s="30"/>
      <c r="D179" s="9" t="s">
        <v>14</v>
      </c>
      <c r="E179" s="4">
        <v>8</v>
      </c>
      <c r="F179" s="7">
        <f t="shared" si="155"/>
        <v>0</v>
      </c>
      <c r="G179" s="8">
        <f t="shared" si="156"/>
        <v>0</v>
      </c>
      <c r="H179" s="7">
        <f t="shared" si="157"/>
        <v>0</v>
      </c>
      <c r="I179" s="8">
        <f t="shared" si="158"/>
        <v>0</v>
      </c>
      <c r="J179" s="8">
        <f t="shared" si="159"/>
        <v>0</v>
      </c>
      <c r="K179" s="8">
        <f t="shared" si="160"/>
        <v>0</v>
      </c>
      <c r="L179" s="16" t="s">
        <v>162</v>
      </c>
    </row>
    <row r="180" spans="1:12" ht="15">
      <c r="A180" s="3"/>
      <c r="B180" s="28" t="s">
        <v>144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16" t="s">
        <v>162</v>
      </c>
    </row>
    <row r="181" spans="1:12" ht="55.2">
      <c r="A181" s="3"/>
      <c r="B181" s="28" t="s">
        <v>3</v>
      </c>
      <c r="C181" s="28"/>
      <c r="D181" s="5" t="s">
        <v>4</v>
      </c>
      <c r="E181" s="6" t="s">
        <v>145</v>
      </c>
      <c r="F181" s="6" t="s">
        <v>6</v>
      </c>
      <c r="G181" s="6" t="s">
        <v>7</v>
      </c>
      <c r="H181" s="6" t="s">
        <v>8</v>
      </c>
      <c r="I181" s="6" t="s">
        <v>9</v>
      </c>
      <c r="J181" s="6" t="s">
        <v>10</v>
      </c>
      <c r="K181" s="6" t="s">
        <v>11</v>
      </c>
      <c r="L181" s="16" t="s">
        <v>162</v>
      </c>
    </row>
    <row r="182" spans="1:12" ht="15">
      <c r="A182" s="3">
        <v>1</v>
      </c>
      <c r="B182" s="29" t="s">
        <v>146</v>
      </c>
      <c r="C182" s="29"/>
      <c r="D182" s="4" t="s">
        <v>147</v>
      </c>
      <c r="E182" s="4">
        <v>30</v>
      </c>
      <c r="F182" s="7">
        <f aca="true" t="shared" si="161" ref="F182:F193">G182/6*5</f>
        <v>0</v>
      </c>
      <c r="G182" s="8">
        <f aca="true" t="shared" si="162" ref="G182:G193">AB182</f>
        <v>0</v>
      </c>
      <c r="H182" s="7">
        <f aca="true" t="shared" si="163" ref="H182:H193">I182/6*5</f>
        <v>0</v>
      </c>
      <c r="I182" s="8">
        <f aca="true" t="shared" si="164" ref="I182:I193">V182</f>
        <v>0</v>
      </c>
      <c r="J182" s="8">
        <f aca="true" t="shared" si="165" ref="J182:J193">(F182+H182)*E182</f>
        <v>0</v>
      </c>
      <c r="K182" s="8">
        <f aca="true" t="shared" si="166" ref="K182:K193">(G182+I182)*E182</f>
        <v>0</v>
      </c>
      <c r="L182" s="16" t="s">
        <v>162</v>
      </c>
    </row>
    <row r="183" spans="1:12" ht="15">
      <c r="A183" s="3">
        <v>2</v>
      </c>
      <c r="B183" s="30" t="s">
        <v>148</v>
      </c>
      <c r="C183" s="30"/>
      <c r="D183" s="9" t="s">
        <v>147</v>
      </c>
      <c r="E183" s="4">
        <v>20</v>
      </c>
      <c r="F183" s="7">
        <f t="shared" si="161"/>
        <v>0</v>
      </c>
      <c r="G183" s="8">
        <f t="shared" si="162"/>
        <v>0</v>
      </c>
      <c r="H183" s="7">
        <f t="shared" si="163"/>
        <v>0</v>
      </c>
      <c r="I183" s="8">
        <f t="shared" si="164"/>
        <v>0</v>
      </c>
      <c r="J183" s="8">
        <f t="shared" si="165"/>
        <v>0</v>
      </c>
      <c r="K183" s="8">
        <f t="shared" si="166"/>
        <v>0</v>
      </c>
      <c r="L183" s="16" t="s">
        <v>162</v>
      </c>
    </row>
    <row r="184" spans="1:12" ht="15">
      <c r="A184" s="3">
        <v>3</v>
      </c>
      <c r="B184" s="30" t="s">
        <v>149</v>
      </c>
      <c r="C184" s="30"/>
      <c r="D184" s="9" t="s">
        <v>147</v>
      </c>
      <c r="E184" s="4">
        <v>40</v>
      </c>
      <c r="F184" s="7">
        <f t="shared" si="161"/>
        <v>0</v>
      </c>
      <c r="G184" s="8">
        <f t="shared" si="162"/>
        <v>0</v>
      </c>
      <c r="H184" s="7">
        <f t="shared" si="163"/>
        <v>0</v>
      </c>
      <c r="I184" s="8">
        <f t="shared" si="164"/>
        <v>0</v>
      </c>
      <c r="J184" s="8">
        <f t="shared" si="165"/>
        <v>0</v>
      </c>
      <c r="K184" s="8">
        <f t="shared" si="166"/>
        <v>0</v>
      </c>
      <c r="L184" s="16" t="s">
        <v>162</v>
      </c>
    </row>
    <row r="185" spans="1:12" ht="15">
      <c r="A185" s="3">
        <v>4</v>
      </c>
      <c r="B185" s="30" t="s">
        <v>150</v>
      </c>
      <c r="C185" s="30"/>
      <c r="D185" s="9" t="s">
        <v>147</v>
      </c>
      <c r="E185" s="4">
        <v>10</v>
      </c>
      <c r="F185" s="7">
        <f t="shared" si="161"/>
        <v>0</v>
      </c>
      <c r="G185" s="8">
        <f t="shared" si="162"/>
        <v>0</v>
      </c>
      <c r="H185" s="7">
        <f t="shared" si="163"/>
        <v>0</v>
      </c>
      <c r="I185" s="8">
        <f t="shared" si="164"/>
        <v>0</v>
      </c>
      <c r="J185" s="8">
        <f t="shared" si="165"/>
        <v>0</v>
      </c>
      <c r="K185" s="8">
        <f t="shared" si="166"/>
        <v>0</v>
      </c>
      <c r="L185" s="16" t="s">
        <v>162</v>
      </c>
    </row>
    <row r="186" spans="1:12" ht="15">
      <c r="A186" s="3">
        <v>5</v>
      </c>
      <c r="B186" s="29" t="s">
        <v>151</v>
      </c>
      <c r="C186" s="29"/>
      <c r="D186" s="4" t="s">
        <v>64</v>
      </c>
      <c r="E186" s="4">
        <v>800</v>
      </c>
      <c r="F186" s="7">
        <f t="shared" si="161"/>
        <v>0</v>
      </c>
      <c r="G186" s="8">
        <f t="shared" si="162"/>
        <v>0</v>
      </c>
      <c r="H186" s="7">
        <f t="shared" si="163"/>
        <v>0</v>
      </c>
      <c r="I186" s="8">
        <f t="shared" si="164"/>
        <v>0</v>
      </c>
      <c r="J186" s="8">
        <f t="shared" si="165"/>
        <v>0</v>
      </c>
      <c r="K186" s="8">
        <f t="shared" si="166"/>
        <v>0</v>
      </c>
      <c r="L186" s="16" t="s">
        <v>162</v>
      </c>
    </row>
    <row r="187" spans="1:12" ht="15">
      <c r="A187" s="3">
        <v>6</v>
      </c>
      <c r="B187" s="29" t="s">
        <v>152</v>
      </c>
      <c r="C187" s="29"/>
      <c r="D187" s="4" t="s">
        <v>64</v>
      </c>
      <c r="E187" s="4">
        <v>100</v>
      </c>
      <c r="F187" s="7">
        <f t="shared" si="161"/>
        <v>0</v>
      </c>
      <c r="G187" s="8">
        <f t="shared" si="162"/>
        <v>0</v>
      </c>
      <c r="H187" s="7">
        <f t="shared" si="163"/>
        <v>0</v>
      </c>
      <c r="I187" s="8">
        <f t="shared" si="164"/>
        <v>0</v>
      </c>
      <c r="J187" s="8">
        <f t="shared" si="165"/>
        <v>0</v>
      </c>
      <c r="K187" s="8">
        <f t="shared" si="166"/>
        <v>0</v>
      </c>
      <c r="L187" s="16" t="s">
        <v>162</v>
      </c>
    </row>
    <row r="188" spans="1:12" ht="15">
      <c r="A188" s="3">
        <v>7</v>
      </c>
      <c r="B188" s="30" t="s">
        <v>153</v>
      </c>
      <c r="C188" s="30"/>
      <c r="D188" s="9" t="s">
        <v>154</v>
      </c>
      <c r="E188" s="4">
        <v>10</v>
      </c>
      <c r="F188" s="7">
        <f t="shared" si="161"/>
        <v>0</v>
      </c>
      <c r="G188" s="8">
        <f t="shared" si="162"/>
        <v>0</v>
      </c>
      <c r="H188" s="7">
        <f t="shared" si="163"/>
        <v>0</v>
      </c>
      <c r="I188" s="8">
        <f t="shared" si="164"/>
        <v>0</v>
      </c>
      <c r="J188" s="8">
        <f t="shared" si="165"/>
        <v>0</v>
      </c>
      <c r="K188" s="8">
        <f t="shared" si="166"/>
        <v>0</v>
      </c>
      <c r="L188" s="16" t="s">
        <v>162</v>
      </c>
    </row>
    <row r="189" spans="1:12" ht="15">
      <c r="A189" s="3">
        <v>8</v>
      </c>
      <c r="B189" s="30" t="s">
        <v>155</v>
      </c>
      <c r="C189" s="30"/>
      <c r="D189" s="9" t="s">
        <v>154</v>
      </c>
      <c r="E189" s="4">
        <v>10</v>
      </c>
      <c r="F189" s="7">
        <f t="shared" si="161"/>
        <v>0</v>
      </c>
      <c r="G189" s="8">
        <f t="shared" si="162"/>
        <v>0</v>
      </c>
      <c r="H189" s="7">
        <f t="shared" si="163"/>
        <v>0</v>
      </c>
      <c r="I189" s="8">
        <f t="shared" si="164"/>
        <v>0</v>
      </c>
      <c r="J189" s="8">
        <f t="shared" si="165"/>
        <v>0</v>
      </c>
      <c r="K189" s="8">
        <f t="shared" si="166"/>
        <v>0</v>
      </c>
      <c r="L189" s="16" t="s">
        <v>162</v>
      </c>
    </row>
    <row r="190" spans="1:12" ht="15">
      <c r="A190" s="3">
        <v>9</v>
      </c>
      <c r="B190" s="30" t="s">
        <v>156</v>
      </c>
      <c r="C190" s="30"/>
      <c r="D190" s="9" t="s">
        <v>154</v>
      </c>
      <c r="E190" s="4">
        <v>10</v>
      </c>
      <c r="F190" s="7">
        <f t="shared" si="161"/>
        <v>0</v>
      </c>
      <c r="G190" s="8">
        <f t="shared" si="162"/>
        <v>0</v>
      </c>
      <c r="H190" s="7">
        <f t="shared" si="163"/>
        <v>0</v>
      </c>
      <c r="I190" s="8">
        <f t="shared" si="164"/>
        <v>0</v>
      </c>
      <c r="J190" s="8">
        <f t="shared" si="165"/>
        <v>0</v>
      </c>
      <c r="K190" s="8">
        <f t="shared" si="166"/>
        <v>0</v>
      </c>
      <c r="L190" s="16" t="s">
        <v>162</v>
      </c>
    </row>
    <row r="191" spans="1:12" ht="15">
      <c r="A191" s="3">
        <v>10</v>
      </c>
      <c r="B191" s="30" t="s">
        <v>157</v>
      </c>
      <c r="C191" s="30"/>
      <c r="D191" s="9" t="s">
        <v>154</v>
      </c>
      <c r="E191" s="4">
        <v>4</v>
      </c>
      <c r="F191" s="7">
        <f t="shared" si="161"/>
        <v>0</v>
      </c>
      <c r="G191" s="8">
        <f t="shared" si="162"/>
        <v>0</v>
      </c>
      <c r="H191" s="7">
        <f t="shared" si="163"/>
        <v>0</v>
      </c>
      <c r="I191" s="8">
        <f t="shared" si="164"/>
        <v>0</v>
      </c>
      <c r="J191" s="8">
        <f t="shared" si="165"/>
        <v>0</v>
      </c>
      <c r="K191" s="8">
        <f t="shared" si="166"/>
        <v>0</v>
      </c>
      <c r="L191" s="16" t="s">
        <v>162</v>
      </c>
    </row>
    <row r="192" spans="1:12" ht="15">
      <c r="A192" s="3">
        <v>11</v>
      </c>
      <c r="B192" s="30" t="s">
        <v>158</v>
      </c>
      <c r="C192" s="30"/>
      <c r="D192" s="9" t="s">
        <v>154</v>
      </c>
      <c r="E192" s="4">
        <v>4</v>
      </c>
      <c r="F192" s="7">
        <f t="shared" si="161"/>
        <v>0</v>
      </c>
      <c r="G192" s="8">
        <f t="shared" si="162"/>
        <v>0</v>
      </c>
      <c r="H192" s="7">
        <f t="shared" si="163"/>
        <v>0</v>
      </c>
      <c r="I192" s="8">
        <f t="shared" si="164"/>
        <v>0</v>
      </c>
      <c r="J192" s="8">
        <f t="shared" si="165"/>
        <v>0</v>
      </c>
      <c r="K192" s="8">
        <f t="shared" si="166"/>
        <v>0</v>
      </c>
      <c r="L192" s="16" t="s">
        <v>162</v>
      </c>
    </row>
    <row r="193" spans="1:12" ht="15">
      <c r="A193" s="3">
        <v>12</v>
      </c>
      <c r="B193" s="30" t="s">
        <v>159</v>
      </c>
      <c r="C193" s="30"/>
      <c r="D193" s="9" t="s">
        <v>154</v>
      </c>
      <c r="E193" s="4">
        <v>2</v>
      </c>
      <c r="F193" s="7">
        <f t="shared" si="161"/>
        <v>0</v>
      </c>
      <c r="G193" s="8">
        <f t="shared" si="162"/>
        <v>0</v>
      </c>
      <c r="H193" s="7">
        <f t="shared" si="163"/>
        <v>0</v>
      </c>
      <c r="I193" s="8">
        <f t="shared" si="164"/>
        <v>0</v>
      </c>
      <c r="J193" s="8">
        <f t="shared" si="165"/>
        <v>0</v>
      </c>
      <c r="K193" s="8">
        <f t="shared" si="166"/>
        <v>0</v>
      </c>
      <c r="L193" s="16" t="s">
        <v>162</v>
      </c>
    </row>
    <row r="194" spans="1:12" ht="15">
      <c r="A194" s="3"/>
      <c r="B194" s="34" t="s">
        <v>160</v>
      </c>
      <c r="C194" s="34"/>
      <c r="D194" s="34"/>
      <c r="E194" s="34"/>
      <c r="F194" s="12"/>
      <c r="G194" s="12"/>
      <c r="H194" s="12"/>
      <c r="I194" s="12"/>
      <c r="J194" s="12"/>
      <c r="K194" s="12"/>
      <c r="L194" s="16" t="s">
        <v>162</v>
      </c>
    </row>
    <row r="195" spans="1:12" ht="15.6">
      <c r="A195" s="13"/>
      <c r="B195" s="35" t="s">
        <v>161</v>
      </c>
      <c r="C195" s="36"/>
      <c r="D195" s="36"/>
      <c r="E195" s="37"/>
      <c r="F195" s="14">
        <f aca="true" t="shared" si="167" ref="F195:K195">SUM(F3:F193)</f>
        <v>0</v>
      </c>
      <c r="G195" s="14">
        <f t="shared" si="167"/>
        <v>0</v>
      </c>
      <c r="H195" s="14">
        <f t="shared" si="167"/>
        <v>0</v>
      </c>
      <c r="I195" s="14">
        <f t="shared" si="167"/>
        <v>0</v>
      </c>
      <c r="J195" s="15">
        <f t="shared" si="167"/>
        <v>0</v>
      </c>
      <c r="K195" s="14">
        <f t="shared" si="167"/>
        <v>0</v>
      </c>
      <c r="L195" s="17"/>
    </row>
    <row r="196" spans="1:12" ht="15">
      <c r="A196" s="38" t="s">
        <v>163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</sheetData>
  <mergeCells count="196">
    <mergeCell ref="B193:C193"/>
    <mergeCell ref="B194:E194"/>
    <mergeCell ref="B195:E195"/>
    <mergeCell ref="A196:L196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A176:K176"/>
    <mergeCell ref="B177:C177"/>
    <mergeCell ref="B178:C178"/>
    <mergeCell ref="B179:C179"/>
    <mergeCell ref="B180:K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K166"/>
    <mergeCell ref="B167:C167"/>
    <mergeCell ref="B168:C168"/>
    <mergeCell ref="B157:K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K146"/>
    <mergeCell ref="B147:C147"/>
    <mergeCell ref="B148:C148"/>
    <mergeCell ref="B149:C149"/>
    <mergeCell ref="B150:C150"/>
    <mergeCell ref="B139:C139"/>
    <mergeCell ref="B140:K140"/>
    <mergeCell ref="B141:C141"/>
    <mergeCell ref="B142:C142"/>
    <mergeCell ref="B143:K143"/>
    <mergeCell ref="B144:C144"/>
    <mergeCell ref="B133:C133"/>
    <mergeCell ref="B134:C134"/>
    <mergeCell ref="B135:C135"/>
    <mergeCell ref="B136:K136"/>
    <mergeCell ref="B137:C137"/>
    <mergeCell ref="B138:C138"/>
    <mergeCell ref="B127:C127"/>
    <mergeCell ref="B128:C128"/>
    <mergeCell ref="B129:C129"/>
    <mergeCell ref="B130:C130"/>
    <mergeCell ref="B131:K131"/>
    <mergeCell ref="B132:K132"/>
    <mergeCell ref="B121:C121"/>
    <mergeCell ref="B122:K122"/>
    <mergeCell ref="B123:C123"/>
    <mergeCell ref="B124:C124"/>
    <mergeCell ref="B125:C125"/>
    <mergeCell ref="B126:K126"/>
    <mergeCell ref="B115:C115"/>
    <mergeCell ref="B116:C116"/>
    <mergeCell ref="B117:C117"/>
    <mergeCell ref="B118:C118"/>
    <mergeCell ref="B119:K119"/>
    <mergeCell ref="B120:C120"/>
    <mergeCell ref="B109:C109"/>
    <mergeCell ref="B110:C110"/>
    <mergeCell ref="B111:K111"/>
    <mergeCell ref="B112:C112"/>
    <mergeCell ref="B113:C113"/>
    <mergeCell ref="B114:C114"/>
    <mergeCell ref="B103:C103"/>
    <mergeCell ref="B104:K104"/>
    <mergeCell ref="B105:C105"/>
    <mergeCell ref="B106:C106"/>
    <mergeCell ref="B107:K107"/>
    <mergeCell ref="B108:C108"/>
    <mergeCell ref="B97:C97"/>
    <mergeCell ref="B98:K98"/>
    <mergeCell ref="B99:C99"/>
    <mergeCell ref="B100:C100"/>
    <mergeCell ref="B101:C101"/>
    <mergeCell ref="B102:C102"/>
    <mergeCell ref="B91:K91"/>
    <mergeCell ref="B92:C92"/>
    <mergeCell ref="B93:K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A84:K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K72"/>
    <mergeCell ref="B61:C61"/>
    <mergeCell ref="B62:C62"/>
    <mergeCell ref="B63:K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K50"/>
    <mergeCell ref="B51:C51"/>
    <mergeCell ref="B52:C52"/>
    <mergeCell ref="B53:C53"/>
    <mergeCell ref="B54:C54"/>
    <mergeCell ref="B43:C43"/>
    <mergeCell ref="B44:C44"/>
    <mergeCell ref="B45:C45"/>
    <mergeCell ref="B46:K46"/>
    <mergeCell ref="B47:C47"/>
    <mergeCell ref="B48:C48"/>
    <mergeCell ref="B37:C37"/>
    <mergeCell ref="B38:C38"/>
    <mergeCell ref="B39:C39"/>
    <mergeCell ref="B40:C40"/>
    <mergeCell ref="B41:K41"/>
    <mergeCell ref="B42:K42"/>
    <mergeCell ref="B31:C31"/>
    <mergeCell ref="B32:C32"/>
    <mergeCell ref="B33:K33"/>
    <mergeCell ref="B34:C34"/>
    <mergeCell ref="B35:C35"/>
    <mergeCell ref="B36:C36"/>
    <mergeCell ref="B25:C25"/>
    <mergeCell ref="B26:C26"/>
    <mergeCell ref="B27:K27"/>
    <mergeCell ref="B28:C28"/>
    <mergeCell ref="B29:K29"/>
    <mergeCell ref="B30:C30"/>
    <mergeCell ref="B19:C19"/>
    <mergeCell ref="B20:C20"/>
    <mergeCell ref="B21:K21"/>
    <mergeCell ref="B22:C22"/>
    <mergeCell ref="B23:C23"/>
    <mergeCell ref="B24:C24"/>
    <mergeCell ref="B16:K16"/>
    <mergeCell ref="B17:C17"/>
    <mergeCell ref="B18:C18"/>
    <mergeCell ref="B7:K7"/>
    <mergeCell ref="B8:C8"/>
    <mergeCell ref="B9:C9"/>
    <mergeCell ref="B10:C10"/>
    <mergeCell ref="B11:C11"/>
    <mergeCell ref="B12:C12"/>
    <mergeCell ref="B1:C1"/>
    <mergeCell ref="B2:K2"/>
    <mergeCell ref="B3:C3"/>
    <mergeCell ref="B4:C4"/>
    <mergeCell ref="B5:C5"/>
    <mergeCell ref="B6:C6"/>
    <mergeCell ref="B13:K13"/>
    <mergeCell ref="B14:C14"/>
    <mergeCell ref="B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251FD-2DAE-442E-B561-E06E79E66773}">
  <dimension ref="A1:K196"/>
  <sheetViews>
    <sheetView tabSelected="1" workbookViewId="0" topLeftCell="A178">
      <selection activeCell="I192" sqref="I192"/>
    </sheetView>
  </sheetViews>
  <sheetFormatPr defaultColWidth="9.140625" defaultRowHeight="15"/>
  <cols>
    <col min="1" max="1" width="9.00390625" style="0" bestFit="1" customWidth="1"/>
    <col min="3" max="3" width="18.140625" style="0" customWidth="1"/>
    <col min="4" max="4" width="5.421875" style="0" bestFit="1" customWidth="1"/>
    <col min="5" max="5" width="9.00390625" style="0" bestFit="1" customWidth="1"/>
    <col min="6" max="7" width="9.7109375" style="0" bestFit="1" customWidth="1"/>
    <col min="8" max="8" width="10.421875" style="0" bestFit="1" customWidth="1"/>
    <col min="9" max="9" width="12.57421875" style="0" bestFit="1" customWidth="1"/>
    <col min="10" max="10" width="10.421875" style="0" bestFit="1" customWidth="1"/>
    <col min="11" max="11" width="13.7109375" style="0" bestFit="1" customWidth="1"/>
  </cols>
  <sheetData>
    <row r="1" spans="1:11" ht="41.4">
      <c r="A1" s="19" t="s">
        <v>2</v>
      </c>
      <c r="B1" s="39" t="s">
        <v>3</v>
      </c>
      <c r="C1" s="39"/>
      <c r="D1" s="20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9</v>
      </c>
      <c r="J1" s="21" t="s">
        <v>10</v>
      </c>
      <c r="K1" s="21" t="s">
        <v>11</v>
      </c>
    </row>
    <row r="2" spans="1:11" ht="15">
      <c r="A2" s="22"/>
      <c r="B2" s="39" t="s">
        <v>12</v>
      </c>
      <c r="C2" s="39"/>
      <c r="D2" s="39"/>
      <c r="E2" s="39"/>
      <c r="F2" s="39"/>
      <c r="G2" s="39"/>
      <c r="H2" s="39"/>
      <c r="I2" s="39"/>
      <c r="J2" s="39"/>
      <c r="K2" s="39"/>
    </row>
    <row r="3" spans="1:11" ht="15">
      <c r="A3" s="22">
        <v>1</v>
      </c>
      <c r="B3" s="40" t="s">
        <v>13</v>
      </c>
      <c r="C3" s="40"/>
      <c r="D3" s="19" t="s">
        <v>14</v>
      </c>
      <c r="E3" s="19">
        <v>1</v>
      </c>
      <c r="F3" s="23">
        <v>412.5</v>
      </c>
      <c r="G3" s="23">
        <v>495</v>
      </c>
      <c r="H3" s="23">
        <v>230.81666666666666</v>
      </c>
      <c r="I3" s="23">
        <v>276.98</v>
      </c>
      <c r="J3" s="23">
        <v>643.3166666666666</v>
      </c>
      <c r="K3" s="23">
        <v>771.98</v>
      </c>
    </row>
    <row r="4" spans="1:11" ht="15">
      <c r="A4" s="22">
        <v>2</v>
      </c>
      <c r="B4" s="40" t="s">
        <v>15</v>
      </c>
      <c r="C4" s="40"/>
      <c r="D4" s="19" t="s">
        <v>14</v>
      </c>
      <c r="E4" s="19">
        <v>1</v>
      </c>
      <c r="F4" s="23">
        <v>825</v>
      </c>
      <c r="G4" s="23">
        <v>990</v>
      </c>
      <c r="H4" s="23">
        <v>181.74166666666667</v>
      </c>
      <c r="I4" s="23">
        <v>218.09</v>
      </c>
      <c r="J4" s="23">
        <v>1006.7416666666667</v>
      </c>
      <c r="K4" s="23">
        <v>1208.09</v>
      </c>
    </row>
    <row r="5" spans="1:11" ht="15">
      <c r="A5" s="22">
        <v>3</v>
      </c>
      <c r="B5" s="40" t="s">
        <v>16</v>
      </c>
      <c r="C5" s="40"/>
      <c r="D5" s="19" t="s">
        <v>14</v>
      </c>
      <c r="E5" s="19">
        <v>1</v>
      </c>
      <c r="F5" s="23">
        <v>825</v>
      </c>
      <c r="G5" s="23">
        <v>990</v>
      </c>
      <c r="H5" s="23">
        <v>866.4166666666666</v>
      </c>
      <c r="I5" s="23">
        <v>1039.7</v>
      </c>
      <c r="J5" s="23">
        <v>1691.4166666666665</v>
      </c>
      <c r="K5" s="23">
        <v>2029.7</v>
      </c>
    </row>
    <row r="6" spans="1:11" ht="15">
      <c r="A6" s="22">
        <v>4</v>
      </c>
      <c r="B6" s="40" t="s">
        <v>17</v>
      </c>
      <c r="C6" s="40"/>
      <c r="D6" s="19" t="s">
        <v>18</v>
      </c>
      <c r="E6" s="19">
        <v>1</v>
      </c>
      <c r="F6" s="23">
        <v>247.5</v>
      </c>
      <c r="G6" s="23">
        <v>297</v>
      </c>
      <c r="H6" s="23">
        <v>373.05833333333334</v>
      </c>
      <c r="I6" s="23">
        <v>447.67</v>
      </c>
      <c r="J6" s="23">
        <v>620.5583333333334</v>
      </c>
      <c r="K6" s="23">
        <v>744.6700000000001</v>
      </c>
    </row>
    <row r="7" spans="1:11" ht="15">
      <c r="A7" s="22"/>
      <c r="B7" s="39" t="s">
        <v>19</v>
      </c>
      <c r="C7" s="39"/>
      <c r="D7" s="39"/>
      <c r="E7" s="39"/>
      <c r="F7" s="39"/>
      <c r="G7" s="39"/>
      <c r="H7" s="39"/>
      <c r="I7" s="39"/>
      <c r="J7" s="39"/>
      <c r="K7" s="39"/>
    </row>
    <row r="8" spans="1:11" ht="15">
      <c r="A8" s="22">
        <v>1</v>
      </c>
      <c r="B8" s="40" t="s">
        <v>20</v>
      </c>
      <c r="C8" s="40"/>
      <c r="D8" s="19" t="s">
        <v>14</v>
      </c>
      <c r="E8" s="19">
        <v>1</v>
      </c>
      <c r="F8" s="23">
        <v>893.75</v>
      </c>
      <c r="G8" s="23">
        <v>1072.5</v>
      </c>
      <c r="H8" s="23">
        <v>1832.5666666666666</v>
      </c>
      <c r="I8" s="23">
        <v>2199.08</v>
      </c>
      <c r="J8" s="23">
        <v>2726.3166666666666</v>
      </c>
      <c r="K8" s="23">
        <v>3271.58</v>
      </c>
    </row>
    <row r="9" spans="1:11" ht="15">
      <c r="A9" s="22">
        <v>2</v>
      </c>
      <c r="B9" s="40" t="s">
        <v>21</v>
      </c>
      <c r="C9" s="40"/>
      <c r="D9" s="19" t="s">
        <v>14</v>
      </c>
      <c r="E9" s="19">
        <v>1</v>
      </c>
      <c r="F9" s="23">
        <v>621.5</v>
      </c>
      <c r="G9" s="23">
        <v>745.8</v>
      </c>
      <c r="H9" s="23">
        <v>700.8499999999999</v>
      </c>
      <c r="I9" s="23">
        <v>841.02</v>
      </c>
      <c r="J9" s="23">
        <v>1322.35</v>
      </c>
      <c r="K9" s="23">
        <v>1586.82</v>
      </c>
    </row>
    <row r="10" spans="1:11" ht="15">
      <c r="A10" s="22">
        <v>3</v>
      </c>
      <c r="B10" s="40" t="s">
        <v>22</v>
      </c>
      <c r="C10" s="40"/>
      <c r="D10" s="19" t="s">
        <v>18</v>
      </c>
      <c r="E10" s="19">
        <v>1</v>
      </c>
      <c r="F10" s="23">
        <v>382.25</v>
      </c>
      <c r="G10" s="23">
        <v>458.7</v>
      </c>
      <c r="H10" s="23">
        <v>192.85833333333332</v>
      </c>
      <c r="I10" s="23">
        <v>231.43</v>
      </c>
      <c r="J10" s="23">
        <v>575.1083333333333</v>
      </c>
      <c r="K10" s="23">
        <v>690.13</v>
      </c>
    </row>
    <row r="11" spans="1:11" ht="15">
      <c r="A11" s="22">
        <v>4</v>
      </c>
      <c r="B11" s="40" t="s">
        <v>23</v>
      </c>
      <c r="C11" s="40"/>
      <c r="D11" s="19" t="s">
        <v>14</v>
      </c>
      <c r="E11" s="19">
        <v>1</v>
      </c>
      <c r="F11" s="23">
        <v>165</v>
      </c>
      <c r="G11" s="23">
        <v>198</v>
      </c>
      <c r="H11" s="23">
        <v>305.125</v>
      </c>
      <c r="I11" s="23">
        <v>366.15</v>
      </c>
      <c r="J11" s="23">
        <v>470.125</v>
      </c>
      <c r="K11" s="23">
        <v>564.15</v>
      </c>
    </row>
    <row r="12" spans="1:11" ht="15">
      <c r="A12" s="22">
        <v>5</v>
      </c>
      <c r="B12" s="40" t="s">
        <v>24</v>
      </c>
      <c r="C12" s="40"/>
      <c r="D12" s="19" t="s">
        <v>14</v>
      </c>
      <c r="E12" s="19">
        <v>2</v>
      </c>
      <c r="F12" s="23">
        <v>316.25</v>
      </c>
      <c r="G12" s="23">
        <v>379.5</v>
      </c>
      <c r="H12" s="23">
        <v>214.10833333333332</v>
      </c>
      <c r="I12" s="23">
        <v>256.93</v>
      </c>
      <c r="J12" s="23">
        <v>1060.7166666666667</v>
      </c>
      <c r="K12" s="23">
        <v>1272.8600000000001</v>
      </c>
    </row>
    <row r="13" spans="1:11" ht="15">
      <c r="A13" s="22"/>
      <c r="B13" s="39" t="s">
        <v>25</v>
      </c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5">
      <c r="A14" s="22">
        <v>1</v>
      </c>
      <c r="B14" s="40" t="s">
        <v>26</v>
      </c>
      <c r="C14" s="40"/>
      <c r="D14" s="19" t="s">
        <v>14</v>
      </c>
      <c r="E14" s="19">
        <v>1</v>
      </c>
      <c r="F14" s="23">
        <v>165</v>
      </c>
      <c r="G14" s="23">
        <v>198</v>
      </c>
      <c r="H14" s="23">
        <v>135.26666666666665</v>
      </c>
      <c r="I14" s="23">
        <v>162.32</v>
      </c>
      <c r="J14" s="23">
        <v>300.26666666666665</v>
      </c>
      <c r="K14" s="23">
        <v>360.32</v>
      </c>
    </row>
    <row r="15" spans="1:11" ht="15">
      <c r="A15" s="22">
        <v>2</v>
      </c>
      <c r="B15" s="40" t="s">
        <v>27</v>
      </c>
      <c r="C15" s="40"/>
      <c r="D15" s="19" t="s">
        <v>14</v>
      </c>
      <c r="E15" s="19">
        <v>16</v>
      </c>
      <c r="F15" s="23">
        <v>137.5</v>
      </c>
      <c r="G15" s="23">
        <v>165</v>
      </c>
      <c r="H15" s="23">
        <v>126.02499999999999</v>
      </c>
      <c r="I15" s="23">
        <v>151.23</v>
      </c>
      <c r="J15" s="23">
        <v>4216.4</v>
      </c>
      <c r="K15" s="23">
        <v>5059.68</v>
      </c>
    </row>
    <row r="16" spans="1:11" ht="15">
      <c r="A16" s="22"/>
      <c r="B16" s="39" t="s">
        <v>28</v>
      </c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5">
      <c r="A17" s="22">
        <v>1</v>
      </c>
      <c r="B17" s="40" t="s">
        <v>29</v>
      </c>
      <c r="C17" s="40"/>
      <c r="D17" s="19" t="s">
        <v>14</v>
      </c>
      <c r="E17" s="19">
        <v>4</v>
      </c>
      <c r="F17" s="23">
        <v>577.5</v>
      </c>
      <c r="G17" s="23">
        <v>693</v>
      </c>
      <c r="H17" s="23">
        <v>285.44166666666666</v>
      </c>
      <c r="I17" s="23">
        <v>342.53</v>
      </c>
      <c r="J17" s="23">
        <v>3451.7666666666664</v>
      </c>
      <c r="K17" s="23">
        <v>4142.12</v>
      </c>
    </row>
    <row r="18" spans="1:11" ht="15">
      <c r="A18" s="22">
        <v>2</v>
      </c>
      <c r="B18" s="40" t="s">
        <v>30</v>
      </c>
      <c r="C18" s="40"/>
      <c r="D18" s="19" t="s">
        <v>14</v>
      </c>
      <c r="E18" s="19">
        <v>1</v>
      </c>
      <c r="F18" s="23">
        <v>302.5</v>
      </c>
      <c r="G18" s="23">
        <v>363</v>
      </c>
      <c r="H18" s="23">
        <v>666.6666666666667</v>
      </c>
      <c r="I18" s="23">
        <v>800</v>
      </c>
      <c r="J18" s="23">
        <v>969.1666666666667</v>
      </c>
      <c r="K18" s="23">
        <v>1163</v>
      </c>
    </row>
    <row r="19" spans="1:11" ht="15">
      <c r="A19" s="22">
        <v>3</v>
      </c>
      <c r="B19" s="40" t="s">
        <v>31</v>
      </c>
      <c r="C19" s="40"/>
      <c r="D19" s="19" t="s">
        <v>14</v>
      </c>
      <c r="E19" s="19">
        <v>16</v>
      </c>
      <c r="F19" s="23">
        <v>192.5</v>
      </c>
      <c r="G19" s="23">
        <v>231</v>
      </c>
      <c r="H19" s="23">
        <v>173.35833333333335</v>
      </c>
      <c r="I19" s="23">
        <v>208.03</v>
      </c>
      <c r="J19" s="23">
        <v>5853.733333333334</v>
      </c>
      <c r="K19" s="23">
        <v>7024.48</v>
      </c>
    </row>
    <row r="20" spans="1:11" ht="15">
      <c r="A20" s="22">
        <v>4</v>
      </c>
      <c r="B20" s="40" t="s">
        <v>32</v>
      </c>
      <c r="C20" s="40"/>
      <c r="D20" s="19" t="s">
        <v>14</v>
      </c>
      <c r="E20" s="19">
        <v>16</v>
      </c>
      <c r="F20" s="23">
        <v>82.5</v>
      </c>
      <c r="G20" s="23">
        <v>99</v>
      </c>
      <c r="H20" s="23">
        <v>193.70000000000002</v>
      </c>
      <c r="I20" s="23">
        <v>232.44</v>
      </c>
      <c r="J20" s="23">
        <v>4419.200000000001</v>
      </c>
      <c r="K20" s="23">
        <v>5303.04</v>
      </c>
    </row>
    <row r="21" spans="1:11" ht="15">
      <c r="A21" s="22"/>
      <c r="B21" s="39" t="s">
        <v>33</v>
      </c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5">
      <c r="A22" s="22">
        <v>1</v>
      </c>
      <c r="B22" s="41" t="s">
        <v>34</v>
      </c>
      <c r="C22" s="41"/>
      <c r="D22" s="19" t="s">
        <v>35</v>
      </c>
      <c r="E22" s="24">
        <v>4</v>
      </c>
      <c r="F22" s="23">
        <v>291.6666666666667</v>
      </c>
      <c r="G22" s="23">
        <v>350</v>
      </c>
      <c r="H22" s="23">
        <v>0</v>
      </c>
      <c r="I22" s="23">
        <v>0</v>
      </c>
      <c r="J22" s="23">
        <v>1166.6666666666667</v>
      </c>
      <c r="K22" s="23">
        <v>1400</v>
      </c>
    </row>
    <row r="23" spans="1:11" ht="15">
      <c r="A23" s="22">
        <v>2</v>
      </c>
      <c r="B23" s="41" t="s">
        <v>36</v>
      </c>
      <c r="C23" s="41"/>
      <c r="D23" s="19" t="s">
        <v>14</v>
      </c>
      <c r="E23" s="24">
        <v>4</v>
      </c>
      <c r="F23" s="23">
        <v>82.5</v>
      </c>
      <c r="G23" s="23">
        <v>99</v>
      </c>
      <c r="H23" s="23">
        <v>50.33333333333333</v>
      </c>
      <c r="I23" s="23">
        <v>60.4</v>
      </c>
      <c r="J23" s="23">
        <v>531.3333333333333</v>
      </c>
      <c r="K23" s="23">
        <v>637.6</v>
      </c>
    </row>
    <row r="24" spans="1:11" ht="15">
      <c r="A24" s="22">
        <v>3</v>
      </c>
      <c r="B24" s="41" t="s">
        <v>37</v>
      </c>
      <c r="C24" s="41"/>
      <c r="D24" s="19" t="s">
        <v>14</v>
      </c>
      <c r="E24" s="24">
        <v>4</v>
      </c>
      <c r="F24" s="23">
        <v>82.5</v>
      </c>
      <c r="G24" s="23">
        <v>99</v>
      </c>
      <c r="H24" s="23">
        <v>48.3</v>
      </c>
      <c r="I24" s="23">
        <v>57.96</v>
      </c>
      <c r="J24" s="23">
        <v>523.2</v>
      </c>
      <c r="K24" s="23">
        <v>627.84</v>
      </c>
    </row>
    <row r="25" spans="1:11" ht="15">
      <c r="A25" s="22">
        <v>4</v>
      </c>
      <c r="B25" s="41" t="s">
        <v>38</v>
      </c>
      <c r="C25" s="41"/>
      <c r="D25" s="19" t="s">
        <v>14</v>
      </c>
      <c r="E25" s="24">
        <v>4</v>
      </c>
      <c r="F25" s="23">
        <v>82.5</v>
      </c>
      <c r="G25" s="23">
        <v>99</v>
      </c>
      <c r="H25" s="23">
        <v>48.3</v>
      </c>
      <c r="I25" s="23">
        <v>57.96</v>
      </c>
      <c r="J25" s="23">
        <v>523.2</v>
      </c>
      <c r="K25" s="23">
        <v>627.84</v>
      </c>
    </row>
    <row r="26" spans="1:11" ht="15">
      <c r="A26" s="22">
        <v>5</v>
      </c>
      <c r="B26" s="41" t="s">
        <v>39</v>
      </c>
      <c r="C26" s="41"/>
      <c r="D26" s="19" t="s">
        <v>35</v>
      </c>
      <c r="E26" s="24">
        <v>4</v>
      </c>
      <c r="F26" s="23">
        <v>82.5</v>
      </c>
      <c r="G26" s="23">
        <v>99</v>
      </c>
      <c r="H26" s="23">
        <v>10.700000000000001</v>
      </c>
      <c r="I26" s="23">
        <v>12.84</v>
      </c>
      <c r="J26" s="23">
        <v>372.8</v>
      </c>
      <c r="K26" s="23">
        <v>447.36</v>
      </c>
    </row>
    <row r="27" spans="1:11" ht="15">
      <c r="A27" s="22"/>
      <c r="B27" s="39" t="s">
        <v>40</v>
      </c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5">
      <c r="A28" s="22">
        <v>1</v>
      </c>
      <c r="B28" s="41" t="s">
        <v>41</v>
      </c>
      <c r="C28" s="41"/>
      <c r="D28" s="19" t="s">
        <v>14</v>
      </c>
      <c r="E28" s="24">
        <v>2</v>
      </c>
      <c r="F28" s="23">
        <v>316.25</v>
      </c>
      <c r="G28" s="23">
        <v>379.5</v>
      </c>
      <c r="H28" s="23">
        <v>214.10833333333332</v>
      </c>
      <c r="I28" s="23">
        <v>256.93</v>
      </c>
      <c r="J28" s="23">
        <v>1060.7166666666667</v>
      </c>
      <c r="K28" s="23">
        <v>1272.8600000000001</v>
      </c>
    </row>
    <row r="29" spans="1:11" ht="15">
      <c r="A29" s="22"/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5">
      <c r="A30" s="22">
        <v>1</v>
      </c>
      <c r="B30" s="40" t="s">
        <v>43</v>
      </c>
      <c r="C30" s="40"/>
      <c r="D30" s="19" t="s">
        <v>14</v>
      </c>
      <c r="E30" s="19">
        <v>2</v>
      </c>
      <c r="F30" s="23">
        <v>302.5</v>
      </c>
      <c r="G30" s="23">
        <v>363</v>
      </c>
      <c r="H30" s="23">
        <v>416.66666666666663</v>
      </c>
      <c r="I30" s="23">
        <v>500</v>
      </c>
      <c r="J30" s="23">
        <v>1438.3333333333333</v>
      </c>
      <c r="K30" s="23">
        <v>1726</v>
      </c>
    </row>
    <row r="31" spans="1:11" ht="15">
      <c r="A31" s="22">
        <v>2</v>
      </c>
      <c r="B31" s="40" t="s">
        <v>44</v>
      </c>
      <c r="C31" s="40"/>
      <c r="D31" s="19" t="s">
        <v>14</v>
      </c>
      <c r="E31" s="19">
        <v>1</v>
      </c>
      <c r="F31" s="23">
        <v>907.5</v>
      </c>
      <c r="G31" s="23">
        <v>1089</v>
      </c>
      <c r="H31" s="23">
        <v>416.66666666666663</v>
      </c>
      <c r="I31" s="23">
        <v>500</v>
      </c>
      <c r="J31" s="23">
        <v>1324.1666666666665</v>
      </c>
      <c r="K31" s="23">
        <v>1589</v>
      </c>
    </row>
    <row r="32" spans="1:11" ht="15">
      <c r="A32" s="22">
        <v>3</v>
      </c>
      <c r="B32" s="40" t="s">
        <v>45</v>
      </c>
      <c r="C32" s="40"/>
      <c r="D32" s="19" t="s">
        <v>14</v>
      </c>
      <c r="E32" s="19">
        <v>1</v>
      </c>
      <c r="F32" s="23">
        <v>1210</v>
      </c>
      <c r="G32" s="23">
        <v>1452</v>
      </c>
      <c r="H32" s="23">
        <v>416.66666666666663</v>
      </c>
      <c r="I32" s="23">
        <v>500</v>
      </c>
      <c r="J32" s="23">
        <v>1626.6666666666665</v>
      </c>
      <c r="K32" s="23">
        <v>1952</v>
      </c>
    </row>
    <row r="33" spans="1:11" ht="15">
      <c r="A33" s="22"/>
      <c r="B33" s="39" t="s">
        <v>46</v>
      </c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5">
      <c r="A34" s="22">
        <v>1</v>
      </c>
      <c r="B34" s="40" t="s">
        <v>47</v>
      </c>
      <c r="C34" s="40"/>
      <c r="D34" s="19" t="s">
        <v>14</v>
      </c>
      <c r="E34" s="19">
        <v>16</v>
      </c>
      <c r="F34" s="23">
        <v>137.5</v>
      </c>
      <c r="G34" s="23">
        <v>165</v>
      </c>
      <c r="H34" s="23">
        <v>98.84166666666667</v>
      </c>
      <c r="I34" s="23">
        <v>118.61</v>
      </c>
      <c r="J34" s="23">
        <v>3781.4666666666667</v>
      </c>
      <c r="K34" s="23">
        <v>4537.76</v>
      </c>
    </row>
    <row r="35" spans="1:11" ht="15">
      <c r="A35" s="22">
        <v>2</v>
      </c>
      <c r="B35" s="40" t="s">
        <v>48</v>
      </c>
      <c r="C35" s="40"/>
      <c r="D35" s="19" t="s">
        <v>18</v>
      </c>
      <c r="E35" s="19">
        <v>1</v>
      </c>
      <c r="F35" s="23">
        <v>247.5</v>
      </c>
      <c r="G35" s="23">
        <v>297</v>
      </c>
      <c r="H35" s="23">
        <v>500.4833333333334</v>
      </c>
      <c r="I35" s="23">
        <v>600.58</v>
      </c>
      <c r="J35" s="23">
        <v>747.9833333333333</v>
      </c>
      <c r="K35" s="23">
        <v>897.58</v>
      </c>
    </row>
    <row r="36" spans="1:11" ht="15">
      <c r="A36" s="22">
        <v>3</v>
      </c>
      <c r="B36" s="40" t="s">
        <v>49</v>
      </c>
      <c r="C36" s="40"/>
      <c r="D36" s="19" t="s">
        <v>14</v>
      </c>
      <c r="E36" s="19">
        <v>2</v>
      </c>
      <c r="F36" s="23">
        <v>316.25</v>
      </c>
      <c r="G36" s="23">
        <v>379.5</v>
      </c>
      <c r="H36" s="23">
        <v>214.10833333333332</v>
      </c>
      <c r="I36" s="23">
        <v>256.93</v>
      </c>
      <c r="J36" s="23">
        <v>1060.7166666666667</v>
      </c>
      <c r="K36" s="23">
        <v>1272.8600000000001</v>
      </c>
    </row>
    <row r="37" spans="1:11" ht="15">
      <c r="A37" s="22">
        <v>4</v>
      </c>
      <c r="B37" s="40" t="s">
        <v>50</v>
      </c>
      <c r="C37" s="40"/>
      <c r="D37" s="19" t="s">
        <v>14</v>
      </c>
      <c r="E37" s="19">
        <v>1</v>
      </c>
      <c r="F37" s="23">
        <v>290.6666666666667</v>
      </c>
      <c r="G37" s="23">
        <v>348.8</v>
      </c>
      <c r="H37" s="23">
        <v>847.7750000000001</v>
      </c>
      <c r="I37" s="23">
        <v>1017.33</v>
      </c>
      <c r="J37" s="23">
        <v>1138.4416666666668</v>
      </c>
      <c r="K37" s="23">
        <v>1366.13</v>
      </c>
    </row>
    <row r="38" spans="1:11" ht="15">
      <c r="A38" s="22">
        <v>5</v>
      </c>
      <c r="B38" s="40" t="s">
        <v>51</v>
      </c>
      <c r="C38" s="40"/>
      <c r="D38" s="19" t="s">
        <v>14</v>
      </c>
      <c r="E38" s="19">
        <v>2</v>
      </c>
      <c r="F38" s="23">
        <v>440</v>
      </c>
      <c r="G38" s="23">
        <v>528</v>
      </c>
      <c r="H38" s="23">
        <v>41.66666666666667</v>
      </c>
      <c r="I38" s="23">
        <v>50</v>
      </c>
      <c r="J38" s="23">
        <v>963.3333333333334</v>
      </c>
      <c r="K38" s="23">
        <v>1156</v>
      </c>
    </row>
    <row r="39" spans="1:11" ht="15">
      <c r="A39" s="22">
        <v>6</v>
      </c>
      <c r="B39" s="40" t="s">
        <v>52</v>
      </c>
      <c r="C39" s="40"/>
      <c r="D39" s="19" t="s">
        <v>14</v>
      </c>
      <c r="E39" s="19">
        <v>1</v>
      </c>
      <c r="F39" s="23">
        <v>632.5</v>
      </c>
      <c r="G39" s="23">
        <v>759</v>
      </c>
      <c r="H39" s="23">
        <v>1250.65</v>
      </c>
      <c r="I39" s="23">
        <v>1500.78</v>
      </c>
      <c r="J39" s="23">
        <v>1883.15</v>
      </c>
      <c r="K39" s="23">
        <v>2259.7799999999997</v>
      </c>
    </row>
    <row r="40" spans="1:11" ht="15">
      <c r="A40" s="22">
        <v>7</v>
      </c>
      <c r="B40" s="40" t="s">
        <v>53</v>
      </c>
      <c r="C40" s="40"/>
      <c r="D40" s="19" t="s">
        <v>14</v>
      </c>
      <c r="E40" s="19">
        <v>1</v>
      </c>
      <c r="F40" s="23">
        <v>363.00000000000006</v>
      </c>
      <c r="G40" s="23">
        <v>435.6</v>
      </c>
      <c r="H40" s="23">
        <v>573.25</v>
      </c>
      <c r="I40" s="23">
        <v>687.9</v>
      </c>
      <c r="J40" s="23">
        <v>936.25</v>
      </c>
      <c r="K40" s="23">
        <v>1123.5</v>
      </c>
    </row>
    <row r="41" spans="1:11" ht="15">
      <c r="A41" s="22"/>
      <c r="B41" s="39" t="s">
        <v>54</v>
      </c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15">
      <c r="A42" s="22"/>
      <c r="B42" s="39" t="s">
        <v>55</v>
      </c>
      <c r="C42" s="39"/>
      <c r="D42" s="39"/>
      <c r="E42" s="39"/>
      <c r="F42" s="39"/>
      <c r="G42" s="39"/>
      <c r="H42" s="39"/>
      <c r="I42" s="39"/>
      <c r="J42" s="39"/>
      <c r="K42" s="39"/>
    </row>
    <row r="43" spans="1:11" ht="15">
      <c r="A43" s="25">
        <v>1</v>
      </c>
      <c r="B43" s="42" t="s">
        <v>56</v>
      </c>
      <c r="C43" s="42"/>
      <c r="D43" s="26" t="s">
        <v>18</v>
      </c>
      <c r="E43" s="26">
        <v>2</v>
      </c>
      <c r="F43" s="23">
        <v>1391.5</v>
      </c>
      <c r="G43" s="23">
        <v>1669.8</v>
      </c>
      <c r="H43" s="23">
        <v>4605.7</v>
      </c>
      <c r="I43" s="23">
        <v>5526.84</v>
      </c>
      <c r="J43" s="23">
        <v>11994.4</v>
      </c>
      <c r="K43" s="23">
        <v>14393.28</v>
      </c>
    </row>
    <row r="44" spans="1:11" ht="15">
      <c r="A44" s="25">
        <v>2</v>
      </c>
      <c r="B44" s="42" t="s">
        <v>57</v>
      </c>
      <c r="C44" s="42"/>
      <c r="D44" s="26" t="s">
        <v>14</v>
      </c>
      <c r="E44" s="26">
        <v>2</v>
      </c>
      <c r="F44" s="23">
        <v>412.5</v>
      </c>
      <c r="G44" s="23">
        <v>495</v>
      </c>
      <c r="H44" s="23">
        <v>4286.85</v>
      </c>
      <c r="I44" s="23">
        <v>5144.22</v>
      </c>
      <c r="J44" s="23">
        <v>9398.7</v>
      </c>
      <c r="K44" s="23">
        <v>11278.44</v>
      </c>
    </row>
    <row r="45" spans="1:11" ht="15">
      <c r="A45" s="25">
        <v>3</v>
      </c>
      <c r="B45" s="42" t="s">
        <v>58</v>
      </c>
      <c r="C45" s="42"/>
      <c r="D45" s="26" t="s">
        <v>14</v>
      </c>
      <c r="E45" s="26">
        <v>2</v>
      </c>
      <c r="F45" s="23">
        <v>165</v>
      </c>
      <c r="G45" s="23">
        <v>198</v>
      </c>
      <c r="H45" s="23">
        <v>492.67500000000007</v>
      </c>
      <c r="I45" s="23">
        <v>591.21</v>
      </c>
      <c r="J45" s="23">
        <v>1315.3500000000001</v>
      </c>
      <c r="K45" s="23">
        <v>1578.42</v>
      </c>
    </row>
    <row r="46" spans="1:11" ht="15">
      <c r="A46" s="22"/>
      <c r="B46" s="39" t="s">
        <v>59</v>
      </c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15">
      <c r="A47" s="22">
        <v>1</v>
      </c>
      <c r="B47" s="40" t="s">
        <v>60</v>
      </c>
      <c r="C47" s="40"/>
      <c r="D47" s="19" t="s">
        <v>61</v>
      </c>
      <c r="E47" s="24">
        <v>1</v>
      </c>
      <c r="F47" s="23">
        <v>467.5</v>
      </c>
      <c r="G47" s="23">
        <v>561</v>
      </c>
      <c r="H47" s="23">
        <v>130.275</v>
      </c>
      <c r="I47" s="23">
        <v>156.33</v>
      </c>
      <c r="J47" s="23">
        <v>597.775</v>
      </c>
      <c r="K47" s="23">
        <v>717.33</v>
      </c>
    </row>
    <row r="48" spans="1:11" ht="15">
      <c r="A48" s="22">
        <v>2</v>
      </c>
      <c r="B48" s="40" t="s">
        <v>62</v>
      </c>
      <c r="C48" s="40"/>
      <c r="D48" s="19" t="s">
        <v>61</v>
      </c>
      <c r="E48" s="24">
        <v>1</v>
      </c>
      <c r="F48" s="23">
        <v>247.5</v>
      </c>
      <c r="G48" s="23">
        <v>297</v>
      </c>
      <c r="H48" s="23">
        <v>552.575</v>
      </c>
      <c r="I48" s="23">
        <v>663.09</v>
      </c>
      <c r="J48" s="23">
        <v>800.075</v>
      </c>
      <c r="K48" s="23">
        <v>960.09</v>
      </c>
    </row>
    <row r="49" spans="1:11" ht="15">
      <c r="A49" s="22">
        <v>3</v>
      </c>
      <c r="B49" s="40" t="s">
        <v>63</v>
      </c>
      <c r="C49" s="40"/>
      <c r="D49" s="19" t="s">
        <v>64</v>
      </c>
      <c r="E49" s="24">
        <v>2</v>
      </c>
      <c r="F49" s="23">
        <v>247.5</v>
      </c>
      <c r="G49" s="23">
        <v>297</v>
      </c>
      <c r="H49" s="23">
        <v>312.44166666666666</v>
      </c>
      <c r="I49" s="23">
        <v>374.93</v>
      </c>
      <c r="J49" s="23">
        <v>1119.8833333333332</v>
      </c>
      <c r="K49" s="23">
        <v>1343.8600000000001</v>
      </c>
    </row>
    <row r="50" spans="1:11" ht="15">
      <c r="A50" s="22"/>
      <c r="B50" s="39" t="s">
        <v>65</v>
      </c>
      <c r="C50" s="39"/>
      <c r="D50" s="39"/>
      <c r="E50" s="39"/>
      <c r="F50" s="39"/>
      <c r="G50" s="39"/>
      <c r="H50" s="39"/>
      <c r="I50" s="39"/>
      <c r="J50" s="39"/>
      <c r="K50" s="39"/>
    </row>
    <row r="51" spans="1:11" ht="15">
      <c r="A51" s="22">
        <v>1</v>
      </c>
      <c r="B51" s="41" t="s">
        <v>66</v>
      </c>
      <c r="C51" s="41"/>
      <c r="D51" s="19" t="s">
        <v>35</v>
      </c>
      <c r="E51" s="24">
        <v>4</v>
      </c>
      <c r="F51" s="23">
        <v>247.5</v>
      </c>
      <c r="G51" s="23">
        <v>297</v>
      </c>
      <c r="H51" s="23">
        <v>0</v>
      </c>
      <c r="I51" s="23">
        <v>0</v>
      </c>
      <c r="J51" s="23">
        <v>990</v>
      </c>
      <c r="K51" s="23">
        <v>1188</v>
      </c>
    </row>
    <row r="52" spans="1:11" ht="15">
      <c r="A52" s="25">
        <v>2</v>
      </c>
      <c r="B52" s="42" t="s">
        <v>67</v>
      </c>
      <c r="C52" s="42"/>
      <c r="D52" s="26" t="s">
        <v>14</v>
      </c>
      <c r="E52" s="26">
        <v>6</v>
      </c>
      <c r="F52" s="23">
        <v>275</v>
      </c>
      <c r="G52" s="23">
        <v>330</v>
      </c>
      <c r="H52" s="23">
        <v>708.725</v>
      </c>
      <c r="I52" s="23">
        <v>850.47</v>
      </c>
      <c r="J52" s="23">
        <v>5902.35</v>
      </c>
      <c r="K52" s="23">
        <v>7082.82</v>
      </c>
    </row>
    <row r="53" spans="1:11" ht="15">
      <c r="A53" s="25">
        <v>3</v>
      </c>
      <c r="B53" s="42" t="s">
        <v>68</v>
      </c>
      <c r="C53" s="42"/>
      <c r="D53" s="26" t="s">
        <v>14</v>
      </c>
      <c r="E53" s="26">
        <v>8</v>
      </c>
      <c r="F53" s="23">
        <v>275</v>
      </c>
      <c r="G53" s="23">
        <v>330</v>
      </c>
      <c r="H53" s="23">
        <v>204.49166666666667</v>
      </c>
      <c r="I53" s="23">
        <v>245.39</v>
      </c>
      <c r="J53" s="23">
        <v>3835.9333333333334</v>
      </c>
      <c r="K53" s="23">
        <v>4603.12</v>
      </c>
    </row>
    <row r="54" spans="1:11" ht="15">
      <c r="A54" s="22">
        <v>4</v>
      </c>
      <c r="B54" s="42" t="s">
        <v>69</v>
      </c>
      <c r="C54" s="42"/>
      <c r="D54" s="26" t="s">
        <v>14</v>
      </c>
      <c r="E54" s="26">
        <v>8</v>
      </c>
      <c r="F54" s="23">
        <v>137.5</v>
      </c>
      <c r="G54" s="23">
        <v>165</v>
      </c>
      <c r="H54" s="23">
        <v>286.125</v>
      </c>
      <c r="I54" s="23">
        <v>343.35</v>
      </c>
      <c r="J54" s="23">
        <v>3389</v>
      </c>
      <c r="K54" s="23">
        <v>4066.8</v>
      </c>
    </row>
    <row r="55" spans="1:11" ht="15">
      <c r="A55" s="25">
        <v>5</v>
      </c>
      <c r="B55" s="42" t="s">
        <v>70</v>
      </c>
      <c r="C55" s="42"/>
      <c r="D55" s="26" t="s">
        <v>14</v>
      </c>
      <c r="E55" s="26">
        <v>2</v>
      </c>
      <c r="F55" s="23">
        <v>440</v>
      </c>
      <c r="G55" s="23">
        <v>528</v>
      </c>
      <c r="H55" s="23">
        <v>7687.399999999999</v>
      </c>
      <c r="I55" s="23">
        <v>9224.88</v>
      </c>
      <c r="J55" s="23">
        <v>16254.799999999997</v>
      </c>
      <c r="K55" s="23">
        <v>19505.76</v>
      </c>
    </row>
    <row r="56" spans="1:11" ht="15">
      <c r="A56" s="25">
        <v>6</v>
      </c>
      <c r="B56" s="40" t="s">
        <v>71</v>
      </c>
      <c r="C56" s="40"/>
      <c r="D56" s="19" t="s">
        <v>14</v>
      </c>
      <c r="E56" s="24">
        <v>2</v>
      </c>
      <c r="F56" s="23">
        <v>396</v>
      </c>
      <c r="G56" s="23">
        <v>475.2</v>
      </c>
      <c r="H56" s="23">
        <v>1147.1333333333332</v>
      </c>
      <c r="I56" s="23">
        <v>1376.56</v>
      </c>
      <c r="J56" s="23">
        <v>3086.2666666666664</v>
      </c>
      <c r="K56" s="23">
        <v>3703.52</v>
      </c>
    </row>
    <row r="57" spans="1:11" ht="15">
      <c r="A57" s="22">
        <v>7</v>
      </c>
      <c r="B57" s="40" t="s">
        <v>72</v>
      </c>
      <c r="C57" s="40"/>
      <c r="D57" s="19" t="s">
        <v>14</v>
      </c>
      <c r="E57" s="24">
        <v>2</v>
      </c>
      <c r="F57" s="23">
        <v>440</v>
      </c>
      <c r="G57" s="23">
        <v>528</v>
      </c>
      <c r="H57" s="23">
        <v>182.13333333333335</v>
      </c>
      <c r="I57" s="23">
        <v>218.56</v>
      </c>
      <c r="J57" s="23">
        <v>1244.2666666666667</v>
      </c>
      <c r="K57" s="23">
        <v>1493.12</v>
      </c>
    </row>
    <row r="58" spans="1:11" ht="15">
      <c r="A58" s="25">
        <v>8</v>
      </c>
      <c r="B58" s="40" t="s">
        <v>73</v>
      </c>
      <c r="C58" s="40"/>
      <c r="D58" s="19" t="s">
        <v>14</v>
      </c>
      <c r="E58" s="24">
        <v>2</v>
      </c>
      <c r="F58" s="23">
        <v>440</v>
      </c>
      <c r="G58" s="23">
        <v>528</v>
      </c>
      <c r="H58" s="23">
        <v>113.6</v>
      </c>
      <c r="I58" s="23">
        <v>136.32</v>
      </c>
      <c r="J58" s="23">
        <v>1107.2</v>
      </c>
      <c r="K58" s="23">
        <v>1328.6399999999999</v>
      </c>
    </row>
    <row r="59" spans="1:11" ht="15">
      <c r="A59" s="25">
        <v>9</v>
      </c>
      <c r="B59" s="40" t="s">
        <v>74</v>
      </c>
      <c r="C59" s="40"/>
      <c r="D59" s="19" t="s">
        <v>14</v>
      </c>
      <c r="E59" s="24">
        <v>4</v>
      </c>
      <c r="F59" s="23">
        <v>220</v>
      </c>
      <c r="G59" s="23">
        <v>264</v>
      </c>
      <c r="H59" s="23">
        <v>297.06666666666666</v>
      </c>
      <c r="I59" s="23">
        <v>356.48</v>
      </c>
      <c r="J59" s="23">
        <v>2068.2666666666664</v>
      </c>
      <c r="K59" s="23">
        <v>2481.92</v>
      </c>
    </row>
    <row r="60" spans="1:11" ht="15">
      <c r="A60" s="22">
        <v>10</v>
      </c>
      <c r="B60" s="40" t="s">
        <v>75</v>
      </c>
      <c r="C60" s="40"/>
      <c r="D60" s="19" t="s">
        <v>14</v>
      </c>
      <c r="E60" s="24">
        <v>4</v>
      </c>
      <c r="F60" s="23">
        <v>192.5</v>
      </c>
      <c r="G60" s="23">
        <v>231</v>
      </c>
      <c r="H60" s="23">
        <v>265</v>
      </c>
      <c r="I60" s="23">
        <v>318</v>
      </c>
      <c r="J60" s="23">
        <v>1830</v>
      </c>
      <c r="K60" s="23">
        <v>2196</v>
      </c>
    </row>
    <row r="61" spans="1:11" ht="15">
      <c r="A61" s="25">
        <v>11</v>
      </c>
      <c r="B61" s="40" t="s">
        <v>76</v>
      </c>
      <c r="C61" s="40"/>
      <c r="D61" s="19" t="s">
        <v>14</v>
      </c>
      <c r="E61" s="24">
        <v>2</v>
      </c>
      <c r="F61" s="23">
        <v>316.25</v>
      </c>
      <c r="G61" s="23">
        <v>379.5</v>
      </c>
      <c r="H61" s="23">
        <v>568.125</v>
      </c>
      <c r="I61" s="23">
        <v>681.75</v>
      </c>
      <c r="J61" s="23">
        <v>1768.75</v>
      </c>
      <c r="K61" s="23">
        <v>2122.5</v>
      </c>
    </row>
    <row r="62" spans="1:11" ht="15">
      <c r="A62" s="25">
        <v>12</v>
      </c>
      <c r="B62" s="40" t="s">
        <v>77</v>
      </c>
      <c r="C62" s="40"/>
      <c r="D62" s="19" t="s">
        <v>64</v>
      </c>
      <c r="E62" s="24">
        <v>4</v>
      </c>
      <c r="F62" s="23">
        <v>330</v>
      </c>
      <c r="G62" s="23">
        <v>396</v>
      </c>
      <c r="H62" s="23">
        <v>173.35833333333335</v>
      </c>
      <c r="I62" s="23">
        <v>208.03</v>
      </c>
      <c r="J62" s="23">
        <v>2013.4333333333334</v>
      </c>
      <c r="K62" s="23">
        <v>2416.12</v>
      </c>
    </row>
    <row r="63" spans="1:11" ht="15">
      <c r="A63" s="22"/>
      <c r="B63" s="39" t="s">
        <v>78</v>
      </c>
      <c r="C63" s="39"/>
      <c r="D63" s="39"/>
      <c r="E63" s="39"/>
      <c r="F63" s="39"/>
      <c r="G63" s="39"/>
      <c r="H63" s="39"/>
      <c r="I63" s="39"/>
      <c r="J63" s="39"/>
      <c r="K63" s="39"/>
    </row>
    <row r="64" spans="1:11" ht="15">
      <c r="A64" s="22">
        <v>1</v>
      </c>
      <c r="B64" s="40" t="s">
        <v>79</v>
      </c>
      <c r="C64" s="40"/>
      <c r="D64" s="19" t="s">
        <v>14</v>
      </c>
      <c r="E64" s="19">
        <v>1</v>
      </c>
      <c r="F64" s="23">
        <v>467.5</v>
      </c>
      <c r="G64" s="23">
        <v>561</v>
      </c>
      <c r="H64" s="23">
        <v>262.875</v>
      </c>
      <c r="I64" s="23">
        <v>315.45</v>
      </c>
      <c r="J64" s="23">
        <v>730.375</v>
      </c>
      <c r="K64" s="23">
        <v>876.45</v>
      </c>
    </row>
    <row r="65" spans="1:11" ht="15">
      <c r="A65" s="22">
        <v>2</v>
      </c>
      <c r="B65" s="40" t="s">
        <v>80</v>
      </c>
      <c r="C65" s="40"/>
      <c r="D65" s="19" t="s">
        <v>14</v>
      </c>
      <c r="E65" s="19">
        <v>4</v>
      </c>
      <c r="F65" s="23">
        <v>165</v>
      </c>
      <c r="G65" s="23">
        <v>198</v>
      </c>
      <c r="H65" s="23">
        <v>210.06666666666666</v>
      </c>
      <c r="I65" s="23">
        <v>252.08</v>
      </c>
      <c r="J65" s="23">
        <v>1500.2666666666667</v>
      </c>
      <c r="K65" s="23">
        <v>1800.3200000000002</v>
      </c>
    </row>
    <row r="66" spans="1:11" ht="15">
      <c r="A66" s="22">
        <v>3</v>
      </c>
      <c r="B66" s="40" t="s">
        <v>81</v>
      </c>
      <c r="C66" s="40"/>
      <c r="D66" s="19" t="s">
        <v>14</v>
      </c>
      <c r="E66" s="19">
        <v>1</v>
      </c>
      <c r="F66" s="23">
        <v>467.5</v>
      </c>
      <c r="G66" s="23">
        <v>561</v>
      </c>
      <c r="H66" s="23">
        <v>74.83333333333333</v>
      </c>
      <c r="I66" s="23">
        <v>89.8</v>
      </c>
      <c r="J66" s="23">
        <v>542.3333333333334</v>
      </c>
      <c r="K66" s="23">
        <v>650.8</v>
      </c>
    </row>
    <row r="67" spans="1:11" ht="15">
      <c r="A67" s="22">
        <v>4</v>
      </c>
      <c r="B67" s="40" t="s">
        <v>82</v>
      </c>
      <c r="C67" s="40"/>
      <c r="D67" s="19" t="s">
        <v>14</v>
      </c>
      <c r="E67" s="19">
        <v>2</v>
      </c>
      <c r="F67" s="23">
        <v>275</v>
      </c>
      <c r="G67" s="23">
        <v>330</v>
      </c>
      <c r="H67" s="23">
        <v>4292.1</v>
      </c>
      <c r="I67" s="23">
        <v>5150.52</v>
      </c>
      <c r="J67" s="23">
        <v>9134.2</v>
      </c>
      <c r="K67" s="23">
        <v>10961.04</v>
      </c>
    </row>
    <row r="68" spans="1:11" ht="15">
      <c r="A68" s="22">
        <v>5</v>
      </c>
      <c r="B68" s="40" t="s">
        <v>83</v>
      </c>
      <c r="C68" s="40"/>
      <c r="D68" s="19" t="s">
        <v>14</v>
      </c>
      <c r="E68" s="19">
        <v>4</v>
      </c>
      <c r="F68" s="23">
        <v>302.5</v>
      </c>
      <c r="G68" s="23">
        <v>363</v>
      </c>
      <c r="H68" s="23">
        <v>985.3583333333335</v>
      </c>
      <c r="I68" s="23">
        <v>1182.43</v>
      </c>
      <c r="J68" s="23">
        <v>5151.433333333334</v>
      </c>
      <c r="K68" s="23">
        <v>6181.72</v>
      </c>
    </row>
    <row r="69" spans="1:11" ht="15">
      <c r="A69" s="22">
        <v>6</v>
      </c>
      <c r="B69" s="42" t="s">
        <v>84</v>
      </c>
      <c r="C69" s="42"/>
      <c r="D69" s="26" t="s">
        <v>14</v>
      </c>
      <c r="E69" s="26">
        <v>2</v>
      </c>
      <c r="F69" s="23">
        <v>687.5</v>
      </c>
      <c r="G69" s="23">
        <v>825</v>
      </c>
      <c r="H69" s="23">
        <v>4654.6</v>
      </c>
      <c r="I69" s="23">
        <v>5585.52</v>
      </c>
      <c r="J69" s="23">
        <v>10684.2</v>
      </c>
      <c r="K69" s="23">
        <v>12821.04</v>
      </c>
    </row>
    <row r="70" spans="1:11" ht="15">
      <c r="A70" s="22">
        <v>7</v>
      </c>
      <c r="B70" s="42" t="s">
        <v>85</v>
      </c>
      <c r="C70" s="42"/>
      <c r="D70" s="26" t="s">
        <v>14</v>
      </c>
      <c r="E70" s="26">
        <v>2</v>
      </c>
      <c r="F70" s="23">
        <v>165</v>
      </c>
      <c r="G70" s="23">
        <v>198</v>
      </c>
      <c r="H70" s="23">
        <v>527.425</v>
      </c>
      <c r="I70" s="23">
        <v>632.91</v>
      </c>
      <c r="J70" s="23">
        <v>1384.85</v>
      </c>
      <c r="K70" s="23">
        <v>1661.82</v>
      </c>
    </row>
    <row r="71" spans="1:11" ht="15">
      <c r="A71" s="22">
        <v>8</v>
      </c>
      <c r="B71" s="40" t="s">
        <v>86</v>
      </c>
      <c r="C71" s="40"/>
      <c r="D71" s="19" t="s">
        <v>64</v>
      </c>
      <c r="E71" s="19">
        <v>4</v>
      </c>
      <c r="F71" s="23">
        <v>165</v>
      </c>
      <c r="G71" s="23">
        <v>198</v>
      </c>
      <c r="H71" s="23">
        <v>177.45000000000002</v>
      </c>
      <c r="I71" s="23">
        <v>212.94</v>
      </c>
      <c r="J71" s="23">
        <v>1369.8000000000002</v>
      </c>
      <c r="K71" s="23">
        <v>1643.76</v>
      </c>
    </row>
    <row r="72" spans="1:11" ht="15">
      <c r="A72" s="22"/>
      <c r="B72" s="39" t="s">
        <v>87</v>
      </c>
      <c r="C72" s="39"/>
      <c r="D72" s="39"/>
      <c r="E72" s="39"/>
      <c r="F72" s="39"/>
      <c r="G72" s="39"/>
      <c r="H72" s="39"/>
      <c r="I72" s="39"/>
      <c r="J72" s="39"/>
      <c r="K72" s="39"/>
    </row>
    <row r="73" spans="1:11" ht="15">
      <c r="A73" s="25">
        <v>1</v>
      </c>
      <c r="B73" s="42" t="s">
        <v>88</v>
      </c>
      <c r="C73" s="42"/>
      <c r="D73" s="26" t="s">
        <v>14</v>
      </c>
      <c r="E73" s="26">
        <v>2</v>
      </c>
      <c r="F73" s="23">
        <v>165</v>
      </c>
      <c r="G73" s="23">
        <v>198</v>
      </c>
      <c r="H73" s="23">
        <v>3557.2499999999995</v>
      </c>
      <c r="I73" s="23">
        <v>4268.7</v>
      </c>
      <c r="J73" s="23">
        <v>7444.499999999999</v>
      </c>
      <c r="K73" s="23">
        <v>8933.4</v>
      </c>
    </row>
    <row r="74" spans="1:11" ht="15">
      <c r="A74" s="25">
        <v>2</v>
      </c>
      <c r="B74" s="42" t="s">
        <v>89</v>
      </c>
      <c r="C74" s="42"/>
      <c r="D74" s="26" t="s">
        <v>14</v>
      </c>
      <c r="E74" s="26">
        <v>6</v>
      </c>
      <c r="F74" s="23">
        <v>357.5</v>
      </c>
      <c r="G74" s="23">
        <v>429</v>
      </c>
      <c r="H74" s="23">
        <v>953.9083333333333</v>
      </c>
      <c r="I74" s="23">
        <v>1144.69</v>
      </c>
      <c r="J74" s="23">
        <v>7868.45</v>
      </c>
      <c r="K74" s="23">
        <v>9442.14</v>
      </c>
    </row>
    <row r="75" spans="1:11" ht="15">
      <c r="A75" s="25">
        <v>3</v>
      </c>
      <c r="B75" s="42" t="s">
        <v>90</v>
      </c>
      <c r="C75" s="42"/>
      <c r="D75" s="26" t="s">
        <v>14</v>
      </c>
      <c r="E75" s="26">
        <v>6</v>
      </c>
      <c r="F75" s="23">
        <v>358.33333333333337</v>
      </c>
      <c r="G75" s="23">
        <v>430</v>
      </c>
      <c r="H75" s="23">
        <v>400</v>
      </c>
      <c r="I75" s="23">
        <v>480</v>
      </c>
      <c r="J75" s="23">
        <v>4550</v>
      </c>
      <c r="K75" s="23">
        <v>5460</v>
      </c>
    </row>
    <row r="76" spans="1:11" ht="15">
      <c r="A76" s="25">
        <v>4</v>
      </c>
      <c r="B76" s="42" t="s">
        <v>91</v>
      </c>
      <c r="C76" s="42"/>
      <c r="D76" s="26" t="s">
        <v>14</v>
      </c>
      <c r="E76" s="26">
        <v>2</v>
      </c>
      <c r="F76" s="23">
        <v>302.5</v>
      </c>
      <c r="G76" s="23">
        <v>363</v>
      </c>
      <c r="H76" s="23">
        <v>2303.4</v>
      </c>
      <c r="I76" s="23">
        <v>2764.08</v>
      </c>
      <c r="J76" s="23">
        <v>5211.8</v>
      </c>
      <c r="K76" s="23">
        <v>6254.16</v>
      </c>
    </row>
    <row r="77" spans="1:11" ht="15">
      <c r="A77" s="25">
        <v>5</v>
      </c>
      <c r="B77" s="42" t="s">
        <v>92</v>
      </c>
      <c r="C77" s="42"/>
      <c r="D77" s="26" t="s">
        <v>14</v>
      </c>
      <c r="E77" s="26">
        <v>6</v>
      </c>
      <c r="F77" s="23">
        <v>275</v>
      </c>
      <c r="G77" s="23">
        <v>330</v>
      </c>
      <c r="H77" s="23">
        <v>423.425</v>
      </c>
      <c r="I77" s="23">
        <v>508.11</v>
      </c>
      <c r="J77" s="23">
        <v>4190.549999999999</v>
      </c>
      <c r="K77" s="23">
        <v>5028.66</v>
      </c>
    </row>
    <row r="78" spans="1:11" ht="15">
      <c r="A78" s="25">
        <v>6</v>
      </c>
      <c r="B78" s="42" t="s">
        <v>93</v>
      </c>
      <c r="C78" s="42"/>
      <c r="D78" s="26" t="s">
        <v>18</v>
      </c>
      <c r="E78" s="26">
        <v>4</v>
      </c>
      <c r="F78" s="23">
        <v>247.5</v>
      </c>
      <c r="G78" s="23">
        <v>297</v>
      </c>
      <c r="H78" s="23">
        <v>705.1916666666666</v>
      </c>
      <c r="I78" s="23">
        <v>846.23</v>
      </c>
      <c r="J78" s="23">
        <v>3810.7666666666664</v>
      </c>
      <c r="K78" s="23">
        <v>4572.92</v>
      </c>
    </row>
    <row r="79" spans="1:11" ht="15">
      <c r="A79" s="25">
        <v>7</v>
      </c>
      <c r="B79" s="42" t="s">
        <v>94</v>
      </c>
      <c r="C79" s="42"/>
      <c r="D79" s="26" t="s">
        <v>14</v>
      </c>
      <c r="E79" s="26">
        <v>2</v>
      </c>
      <c r="F79" s="23">
        <v>220</v>
      </c>
      <c r="G79" s="23">
        <v>264</v>
      </c>
      <c r="H79" s="23">
        <v>1216.3166666666666</v>
      </c>
      <c r="I79" s="23">
        <v>1459.58</v>
      </c>
      <c r="J79" s="23">
        <v>2872.633333333333</v>
      </c>
      <c r="K79" s="23">
        <v>3447.16</v>
      </c>
    </row>
    <row r="80" spans="1:11" ht="15">
      <c r="A80" s="25">
        <v>8</v>
      </c>
      <c r="B80" s="40" t="s">
        <v>95</v>
      </c>
      <c r="C80" s="40"/>
      <c r="D80" s="19" t="s">
        <v>18</v>
      </c>
      <c r="E80" s="19">
        <v>4</v>
      </c>
      <c r="F80" s="23">
        <v>247.5</v>
      </c>
      <c r="G80" s="23">
        <v>297</v>
      </c>
      <c r="H80" s="23">
        <v>1136.9333333333334</v>
      </c>
      <c r="I80" s="23">
        <v>1364.32</v>
      </c>
      <c r="J80" s="23">
        <v>5537.733333333334</v>
      </c>
      <c r="K80" s="23">
        <v>6645.28</v>
      </c>
    </row>
    <row r="81" spans="1:11" ht="15">
      <c r="A81" s="25">
        <v>9</v>
      </c>
      <c r="B81" s="40" t="s">
        <v>96</v>
      </c>
      <c r="C81" s="40"/>
      <c r="D81" s="19" t="s">
        <v>18</v>
      </c>
      <c r="E81" s="19">
        <v>2</v>
      </c>
      <c r="F81" s="23">
        <v>275</v>
      </c>
      <c r="G81" s="23">
        <v>330</v>
      </c>
      <c r="H81" s="23">
        <v>1617.2166666666667</v>
      </c>
      <c r="I81" s="23">
        <v>1940.66</v>
      </c>
      <c r="J81" s="23">
        <v>3784.4333333333334</v>
      </c>
      <c r="K81" s="23">
        <v>4541.32</v>
      </c>
    </row>
    <row r="82" spans="1:11" ht="15">
      <c r="A82" s="25">
        <v>10</v>
      </c>
      <c r="B82" s="40" t="s">
        <v>97</v>
      </c>
      <c r="C82" s="40"/>
      <c r="D82" s="19" t="s">
        <v>14</v>
      </c>
      <c r="E82" s="19">
        <v>1</v>
      </c>
      <c r="F82" s="23">
        <v>275</v>
      </c>
      <c r="G82" s="23">
        <v>330</v>
      </c>
      <c r="H82" s="23">
        <v>403.32500000000005</v>
      </c>
      <c r="I82" s="23">
        <v>483.99</v>
      </c>
      <c r="J82" s="23">
        <v>678.325</v>
      </c>
      <c r="K82" s="23">
        <v>813.99</v>
      </c>
    </row>
    <row r="83" spans="1:11" ht="15">
      <c r="A83" s="25">
        <v>11</v>
      </c>
      <c r="B83" s="40" t="s">
        <v>98</v>
      </c>
      <c r="C83" s="40"/>
      <c r="D83" s="19" t="s">
        <v>64</v>
      </c>
      <c r="E83" s="19">
        <v>2</v>
      </c>
      <c r="F83" s="23">
        <v>220</v>
      </c>
      <c r="G83" s="23">
        <v>264</v>
      </c>
      <c r="H83" s="23">
        <v>384.45</v>
      </c>
      <c r="I83" s="23">
        <v>461.34</v>
      </c>
      <c r="J83" s="23">
        <v>1208.9</v>
      </c>
      <c r="K83" s="23">
        <v>1450.6799999999998</v>
      </c>
    </row>
    <row r="84" spans="1:11" ht="15">
      <c r="A84" s="39" t="s">
        <v>99</v>
      </c>
      <c r="B84" s="43"/>
      <c r="C84" s="43"/>
      <c r="D84" s="43"/>
      <c r="E84" s="44"/>
      <c r="F84" s="44"/>
      <c r="G84" s="44"/>
      <c r="H84" s="44"/>
      <c r="I84" s="44"/>
      <c r="J84" s="44"/>
      <c r="K84" s="44"/>
    </row>
    <row r="85" spans="1:11" ht="15">
      <c r="A85" s="22">
        <v>1</v>
      </c>
      <c r="B85" s="41" t="s">
        <v>100</v>
      </c>
      <c r="C85" s="41"/>
      <c r="D85" s="19" t="s">
        <v>14</v>
      </c>
      <c r="E85" s="19">
        <v>2</v>
      </c>
      <c r="F85" s="23">
        <v>395.83333333333337</v>
      </c>
      <c r="G85" s="23">
        <v>475</v>
      </c>
      <c r="H85" s="23">
        <v>1485.8000000000002</v>
      </c>
      <c r="I85" s="23">
        <v>1782.96</v>
      </c>
      <c r="J85" s="23">
        <v>3763.2666666666673</v>
      </c>
      <c r="K85" s="23">
        <v>4515.92</v>
      </c>
    </row>
    <row r="86" spans="1:11" ht="15">
      <c r="A86" s="22">
        <v>2</v>
      </c>
      <c r="B86" s="41" t="s">
        <v>101</v>
      </c>
      <c r="C86" s="41"/>
      <c r="D86" s="19" t="s">
        <v>14</v>
      </c>
      <c r="E86" s="19">
        <v>2</v>
      </c>
      <c r="F86" s="23">
        <v>395.83333333333337</v>
      </c>
      <c r="G86" s="23">
        <v>475</v>
      </c>
      <c r="H86" s="23">
        <v>1550.3999999999999</v>
      </c>
      <c r="I86" s="23">
        <v>1860.48</v>
      </c>
      <c r="J86" s="23">
        <v>3892.4666666666662</v>
      </c>
      <c r="K86" s="23">
        <v>4670.96</v>
      </c>
    </row>
    <row r="87" spans="1:11" ht="15">
      <c r="A87" s="22">
        <v>3</v>
      </c>
      <c r="B87" s="41" t="s">
        <v>102</v>
      </c>
      <c r="C87" s="41"/>
      <c r="D87" s="19" t="s">
        <v>14</v>
      </c>
      <c r="E87" s="19">
        <v>2</v>
      </c>
      <c r="F87" s="23">
        <v>395.83333333333337</v>
      </c>
      <c r="G87" s="23">
        <v>475</v>
      </c>
      <c r="H87" s="23">
        <v>960.0999999999999</v>
      </c>
      <c r="I87" s="23">
        <v>1152.12</v>
      </c>
      <c r="J87" s="23">
        <v>2711.866666666667</v>
      </c>
      <c r="K87" s="23">
        <v>3254.24</v>
      </c>
    </row>
    <row r="88" spans="1:11" ht="15">
      <c r="A88" s="22">
        <v>4</v>
      </c>
      <c r="B88" s="41" t="s">
        <v>103</v>
      </c>
      <c r="C88" s="41"/>
      <c r="D88" s="19" t="s">
        <v>14</v>
      </c>
      <c r="E88" s="19">
        <v>2</v>
      </c>
      <c r="F88" s="23">
        <v>605</v>
      </c>
      <c r="G88" s="23">
        <v>726</v>
      </c>
      <c r="H88" s="23">
        <v>1281.25</v>
      </c>
      <c r="I88" s="23">
        <v>1537.5</v>
      </c>
      <c r="J88" s="23">
        <v>3772.5</v>
      </c>
      <c r="K88" s="23">
        <v>4527</v>
      </c>
    </row>
    <row r="89" spans="1:11" ht="15">
      <c r="A89" s="22">
        <v>5</v>
      </c>
      <c r="B89" s="41" t="s">
        <v>104</v>
      </c>
      <c r="C89" s="41"/>
      <c r="D89" s="19" t="s">
        <v>14</v>
      </c>
      <c r="E89" s="19">
        <v>2</v>
      </c>
      <c r="F89" s="23">
        <v>605</v>
      </c>
      <c r="G89" s="23">
        <v>726</v>
      </c>
      <c r="H89" s="23">
        <v>2050</v>
      </c>
      <c r="I89" s="23">
        <v>2460</v>
      </c>
      <c r="J89" s="23">
        <v>5310</v>
      </c>
      <c r="K89" s="23">
        <v>6372</v>
      </c>
    </row>
    <row r="90" spans="1:11" ht="15">
      <c r="A90" s="22">
        <v>6</v>
      </c>
      <c r="B90" s="41" t="s">
        <v>105</v>
      </c>
      <c r="C90" s="41"/>
      <c r="D90" s="19" t="s">
        <v>14</v>
      </c>
      <c r="E90" s="19">
        <v>4</v>
      </c>
      <c r="F90" s="23">
        <v>605</v>
      </c>
      <c r="G90" s="23">
        <v>726</v>
      </c>
      <c r="H90" s="23">
        <v>2083</v>
      </c>
      <c r="I90" s="23">
        <v>2499.6</v>
      </c>
      <c r="J90" s="23">
        <v>10752</v>
      </c>
      <c r="K90" s="23">
        <v>12902.4</v>
      </c>
    </row>
    <row r="91" spans="1:11" ht="15">
      <c r="A91" s="22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</row>
    <row r="92" spans="1:11" ht="41.4">
      <c r="A92" s="20" t="s">
        <v>2</v>
      </c>
      <c r="B92" s="39" t="s">
        <v>3</v>
      </c>
      <c r="C92" s="39"/>
      <c r="D92" s="20" t="s">
        <v>4</v>
      </c>
      <c r="E92" s="21" t="s">
        <v>107</v>
      </c>
      <c r="F92" s="21" t="s">
        <v>6</v>
      </c>
      <c r="G92" s="21" t="s">
        <v>7</v>
      </c>
      <c r="H92" s="21" t="s">
        <v>8</v>
      </c>
      <c r="I92" s="21" t="s">
        <v>9</v>
      </c>
      <c r="J92" s="21" t="s">
        <v>10</v>
      </c>
      <c r="K92" s="21" t="s">
        <v>11</v>
      </c>
    </row>
    <row r="93" spans="1:11" ht="15">
      <c r="A93" s="22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</row>
    <row r="94" spans="1:11" ht="15">
      <c r="A94" s="22">
        <v>1</v>
      </c>
      <c r="B94" s="40" t="s">
        <v>13</v>
      </c>
      <c r="C94" s="40"/>
      <c r="D94" s="19" t="s">
        <v>14</v>
      </c>
      <c r="E94" s="19">
        <v>2</v>
      </c>
      <c r="F94" s="23">
        <v>412.5</v>
      </c>
      <c r="G94" s="23">
        <v>495</v>
      </c>
      <c r="H94" s="23">
        <v>385.72499999999997</v>
      </c>
      <c r="I94" s="23">
        <v>462.87</v>
      </c>
      <c r="J94" s="23">
        <v>1596.4499999999998</v>
      </c>
      <c r="K94" s="23">
        <v>1915.74</v>
      </c>
    </row>
    <row r="95" spans="1:11" ht="15">
      <c r="A95" s="22">
        <v>2</v>
      </c>
      <c r="B95" s="40" t="s">
        <v>15</v>
      </c>
      <c r="C95" s="40"/>
      <c r="D95" s="19" t="s">
        <v>14</v>
      </c>
      <c r="E95" s="19">
        <v>2</v>
      </c>
      <c r="F95" s="23">
        <v>825</v>
      </c>
      <c r="G95" s="23">
        <v>990</v>
      </c>
      <c r="H95" s="23">
        <v>365.89166666666665</v>
      </c>
      <c r="I95" s="23">
        <v>439.07</v>
      </c>
      <c r="J95" s="23">
        <v>2381.7833333333333</v>
      </c>
      <c r="K95" s="23">
        <v>2858.14</v>
      </c>
    </row>
    <row r="96" spans="1:11" ht="15">
      <c r="A96" s="22">
        <v>3</v>
      </c>
      <c r="B96" s="40" t="s">
        <v>16</v>
      </c>
      <c r="C96" s="40"/>
      <c r="D96" s="19" t="s">
        <v>14</v>
      </c>
      <c r="E96" s="19">
        <v>1</v>
      </c>
      <c r="F96" s="23">
        <v>825</v>
      </c>
      <c r="G96" s="23">
        <v>990</v>
      </c>
      <c r="H96" s="23">
        <v>565.5</v>
      </c>
      <c r="I96" s="23">
        <v>678.6</v>
      </c>
      <c r="J96" s="23">
        <v>1390.5</v>
      </c>
      <c r="K96" s="23">
        <v>1668.6</v>
      </c>
    </row>
    <row r="97" spans="1:11" ht="15">
      <c r="A97" s="22">
        <v>4</v>
      </c>
      <c r="B97" s="40" t="s">
        <v>17</v>
      </c>
      <c r="C97" s="40"/>
      <c r="D97" s="19" t="s">
        <v>18</v>
      </c>
      <c r="E97" s="19">
        <v>1</v>
      </c>
      <c r="F97" s="23">
        <v>247.5</v>
      </c>
      <c r="G97" s="23">
        <v>297</v>
      </c>
      <c r="H97" s="23">
        <v>1935.0250000000003</v>
      </c>
      <c r="I97" s="23">
        <v>2322.03</v>
      </c>
      <c r="J97" s="23">
        <v>2182.5250000000005</v>
      </c>
      <c r="K97" s="23">
        <v>2619.03</v>
      </c>
    </row>
    <row r="98" spans="1:11" ht="15">
      <c r="A98" s="22"/>
      <c r="B98" s="39" t="s">
        <v>109</v>
      </c>
      <c r="C98" s="39"/>
      <c r="D98" s="39"/>
      <c r="E98" s="39"/>
      <c r="F98" s="39"/>
      <c r="G98" s="39"/>
      <c r="H98" s="39"/>
      <c r="I98" s="39"/>
      <c r="J98" s="39"/>
      <c r="K98" s="39"/>
    </row>
    <row r="99" spans="1:11" ht="15">
      <c r="A99" s="22">
        <v>1</v>
      </c>
      <c r="B99" s="42" t="s">
        <v>20</v>
      </c>
      <c r="C99" s="42"/>
      <c r="D99" s="19" t="s">
        <v>14</v>
      </c>
      <c r="E99" s="19">
        <v>1</v>
      </c>
      <c r="F99" s="23">
        <v>893.75</v>
      </c>
      <c r="G99" s="23">
        <v>1072.5</v>
      </c>
      <c r="H99" s="23">
        <v>1740.6916666666666</v>
      </c>
      <c r="I99" s="23">
        <v>2088.83</v>
      </c>
      <c r="J99" s="23">
        <v>2634.4416666666666</v>
      </c>
      <c r="K99" s="23">
        <v>3161.33</v>
      </c>
    </row>
    <row r="100" spans="1:11" ht="15">
      <c r="A100" s="22">
        <v>2</v>
      </c>
      <c r="B100" s="40" t="s">
        <v>21</v>
      </c>
      <c r="C100" s="40"/>
      <c r="D100" s="19" t="s">
        <v>14</v>
      </c>
      <c r="E100" s="19">
        <v>2</v>
      </c>
      <c r="F100" s="23">
        <v>621.5</v>
      </c>
      <c r="G100" s="23">
        <v>745.8</v>
      </c>
      <c r="H100" s="23">
        <v>1001.6416666666668</v>
      </c>
      <c r="I100" s="23">
        <v>1201.97</v>
      </c>
      <c r="J100" s="23">
        <v>3246.2833333333338</v>
      </c>
      <c r="K100" s="23">
        <v>3895.54</v>
      </c>
    </row>
    <row r="101" spans="1:11" ht="15">
      <c r="A101" s="22">
        <v>3</v>
      </c>
      <c r="B101" s="40" t="s">
        <v>22</v>
      </c>
      <c r="C101" s="40"/>
      <c r="D101" s="19" t="s">
        <v>18</v>
      </c>
      <c r="E101" s="19">
        <v>1</v>
      </c>
      <c r="F101" s="23">
        <v>382.25</v>
      </c>
      <c r="G101" s="23">
        <v>458.7</v>
      </c>
      <c r="H101" s="23">
        <v>192.85833333333332</v>
      </c>
      <c r="I101" s="23">
        <v>231.43</v>
      </c>
      <c r="J101" s="23">
        <v>575.1083333333333</v>
      </c>
      <c r="K101" s="23">
        <v>690.13</v>
      </c>
    </row>
    <row r="102" spans="1:11" ht="15">
      <c r="A102" s="22">
        <v>4</v>
      </c>
      <c r="B102" s="40" t="s">
        <v>23</v>
      </c>
      <c r="C102" s="40"/>
      <c r="D102" s="19" t="s">
        <v>14</v>
      </c>
      <c r="E102" s="19">
        <v>2</v>
      </c>
      <c r="F102" s="23">
        <v>165</v>
      </c>
      <c r="G102" s="23">
        <v>198</v>
      </c>
      <c r="H102" s="23">
        <v>305.125</v>
      </c>
      <c r="I102" s="23">
        <v>366.15</v>
      </c>
      <c r="J102" s="23">
        <v>940.25</v>
      </c>
      <c r="K102" s="23">
        <v>1128.3</v>
      </c>
    </row>
    <row r="103" spans="1:11" ht="15">
      <c r="A103" s="22">
        <v>5</v>
      </c>
      <c r="B103" s="40" t="s">
        <v>24</v>
      </c>
      <c r="C103" s="40"/>
      <c r="D103" s="19" t="s">
        <v>14</v>
      </c>
      <c r="E103" s="19">
        <v>6</v>
      </c>
      <c r="F103" s="23">
        <v>316.25</v>
      </c>
      <c r="G103" s="23">
        <v>379.5</v>
      </c>
      <c r="H103" s="23">
        <v>210.44166666666666</v>
      </c>
      <c r="I103" s="23">
        <v>252.53</v>
      </c>
      <c r="J103" s="23">
        <v>3160.1499999999996</v>
      </c>
      <c r="K103" s="23">
        <v>3792.18</v>
      </c>
    </row>
    <row r="104" spans="1:11" ht="15">
      <c r="A104" s="22"/>
      <c r="B104" s="39" t="s">
        <v>25</v>
      </c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1:11" ht="15">
      <c r="A105" s="22">
        <v>1</v>
      </c>
      <c r="B105" s="40" t="s">
        <v>26</v>
      </c>
      <c r="C105" s="40"/>
      <c r="D105" s="19" t="s">
        <v>14</v>
      </c>
      <c r="E105" s="19">
        <v>2</v>
      </c>
      <c r="F105" s="23">
        <v>165</v>
      </c>
      <c r="G105" s="23">
        <v>198</v>
      </c>
      <c r="H105" s="23">
        <v>135.26666666666665</v>
      </c>
      <c r="I105" s="23">
        <v>162.32</v>
      </c>
      <c r="J105" s="23">
        <v>600.5333333333333</v>
      </c>
      <c r="K105" s="23">
        <v>720.64</v>
      </c>
    </row>
    <row r="106" spans="1:11" ht="15">
      <c r="A106" s="22">
        <v>2</v>
      </c>
      <c r="B106" s="40" t="s">
        <v>27</v>
      </c>
      <c r="C106" s="40"/>
      <c r="D106" s="19" t="s">
        <v>14</v>
      </c>
      <c r="E106" s="19">
        <v>64</v>
      </c>
      <c r="F106" s="23">
        <v>137.5</v>
      </c>
      <c r="G106" s="23">
        <v>165</v>
      </c>
      <c r="H106" s="23">
        <v>109.69166666666666</v>
      </c>
      <c r="I106" s="23">
        <v>131.63</v>
      </c>
      <c r="J106" s="23">
        <v>15820.266666666666</v>
      </c>
      <c r="K106" s="23">
        <v>18984.32</v>
      </c>
    </row>
    <row r="107" spans="1:11" ht="15">
      <c r="A107" s="22"/>
      <c r="B107" s="39" t="s">
        <v>110</v>
      </c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1:11" ht="15">
      <c r="A108" s="22">
        <v>1</v>
      </c>
      <c r="B108" s="41" t="s">
        <v>111</v>
      </c>
      <c r="C108" s="41"/>
      <c r="D108" s="24" t="s">
        <v>14</v>
      </c>
      <c r="E108" s="19">
        <v>4</v>
      </c>
      <c r="F108" s="23">
        <v>536.25</v>
      </c>
      <c r="G108" s="23">
        <v>643.5</v>
      </c>
      <c r="H108" s="23">
        <v>199.225</v>
      </c>
      <c r="I108" s="23">
        <v>239.07</v>
      </c>
      <c r="J108" s="23">
        <v>2941.9</v>
      </c>
      <c r="K108" s="23">
        <v>3530.2799999999997</v>
      </c>
    </row>
    <row r="109" spans="1:11" ht="15">
      <c r="A109" s="22">
        <v>2</v>
      </c>
      <c r="B109" s="40" t="s">
        <v>31</v>
      </c>
      <c r="C109" s="40"/>
      <c r="D109" s="19" t="s">
        <v>14</v>
      </c>
      <c r="E109" s="19">
        <v>64</v>
      </c>
      <c r="F109" s="23">
        <v>192.5</v>
      </c>
      <c r="G109" s="23">
        <v>231</v>
      </c>
      <c r="H109" s="23">
        <v>143.97500000000002</v>
      </c>
      <c r="I109" s="23">
        <v>172.77</v>
      </c>
      <c r="J109" s="23">
        <v>21534.4</v>
      </c>
      <c r="K109" s="23">
        <v>25841.28</v>
      </c>
    </row>
    <row r="110" spans="1:11" ht="15">
      <c r="A110" s="22">
        <v>3</v>
      </c>
      <c r="B110" s="40" t="s">
        <v>32</v>
      </c>
      <c r="C110" s="40"/>
      <c r="D110" s="19" t="s">
        <v>14</v>
      </c>
      <c r="E110" s="19">
        <v>64</v>
      </c>
      <c r="F110" s="23">
        <v>82.5</v>
      </c>
      <c r="G110" s="23">
        <v>99</v>
      </c>
      <c r="H110" s="23">
        <v>186.74166666666667</v>
      </c>
      <c r="I110" s="23">
        <v>224.09</v>
      </c>
      <c r="J110" s="23">
        <v>17231.466666666667</v>
      </c>
      <c r="K110" s="23">
        <v>20677.760000000002</v>
      </c>
    </row>
    <row r="111" spans="1:11" ht="15">
      <c r="A111" s="22"/>
      <c r="B111" s="39" t="s">
        <v>33</v>
      </c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1:11" ht="15">
      <c r="A112" s="22">
        <v>1</v>
      </c>
      <c r="B112" s="41" t="s">
        <v>34</v>
      </c>
      <c r="C112" s="41"/>
      <c r="D112" s="19" t="s">
        <v>35</v>
      </c>
      <c r="E112" s="24">
        <v>16</v>
      </c>
      <c r="F112" s="23">
        <v>291.6666666666667</v>
      </c>
      <c r="G112" s="23">
        <v>350</v>
      </c>
      <c r="H112" s="23">
        <v>0</v>
      </c>
      <c r="I112" s="23">
        <v>0</v>
      </c>
      <c r="J112" s="23">
        <v>4666.666666666667</v>
      </c>
      <c r="K112" s="23">
        <v>5600</v>
      </c>
    </row>
    <row r="113" spans="1:11" ht="15">
      <c r="A113" s="22">
        <v>2</v>
      </c>
      <c r="B113" s="41" t="s">
        <v>112</v>
      </c>
      <c r="C113" s="41"/>
      <c r="D113" s="19" t="s">
        <v>18</v>
      </c>
      <c r="E113" s="24">
        <v>4</v>
      </c>
      <c r="F113" s="23">
        <v>247.5</v>
      </c>
      <c r="G113" s="23">
        <v>297</v>
      </c>
      <c r="H113" s="23">
        <v>63</v>
      </c>
      <c r="I113" s="23">
        <v>75.6</v>
      </c>
      <c r="J113" s="23">
        <v>1242</v>
      </c>
      <c r="K113" s="23">
        <v>1490.4</v>
      </c>
    </row>
    <row r="114" spans="1:11" ht="15">
      <c r="A114" s="22">
        <v>3</v>
      </c>
      <c r="B114" s="41" t="s">
        <v>113</v>
      </c>
      <c r="C114" s="41"/>
      <c r="D114" s="19" t="s">
        <v>14</v>
      </c>
      <c r="E114" s="24">
        <v>8</v>
      </c>
      <c r="F114" s="23">
        <v>110</v>
      </c>
      <c r="G114" s="23">
        <v>132</v>
      </c>
      <c r="H114" s="23">
        <v>826.175</v>
      </c>
      <c r="I114" s="23">
        <v>991.41</v>
      </c>
      <c r="J114" s="23">
        <v>7489.4</v>
      </c>
      <c r="K114" s="23">
        <v>8987.279999999999</v>
      </c>
    </row>
    <row r="115" spans="1:11" ht="15">
      <c r="A115" s="22">
        <v>4</v>
      </c>
      <c r="B115" s="41" t="s">
        <v>36</v>
      </c>
      <c r="C115" s="41"/>
      <c r="D115" s="19" t="s">
        <v>14</v>
      </c>
      <c r="E115" s="24">
        <v>16</v>
      </c>
      <c r="F115" s="23">
        <v>82.5</v>
      </c>
      <c r="G115" s="23">
        <v>99</v>
      </c>
      <c r="H115" s="23">
        <v>50.33333333333333</v>
      </c>
      <c r="I115" s="23">
        <v>60.4</v>
      </c>
      <c r="J115" s="23">
        <v>2125.333333333333</v>
      </c>
      <c r="K115" s="23">
        <v>2550.4</v>
      </c>
    </row>
    <row r="116" spans="1:11" ht="15">
      <c r="A116" s="22">
        <v>5</v>
      </c>
      <c r="B116" s="41" t="s">
        <v>37</v>
      </c>
      <c r="C116" s="41"/>
      <c r="D116" s="19" t="s">
        <v>14</v>
      </c>
      <c r="E116" s="24">
        <v>20</v>
      </c>
      <c r="F116" s="23">
        <v>82.5</v>
      </c>
      <c r="G116" s="23">
        <v>99</v>
      </c>
      <c r="H116" s="23">
        <v>48.3</v>
      </c>
      <c r="I116" s="23">
        <v>57.96</v>
      </c>
      <c r="J116" s="23">
        <v>2616</v>
      </c>
      <c r="K116" s="23">
        <v>3139.2000000000003</v>
      </c>
    </row>
    <row r="117" spans="1:11" ht="15">
      <c r="A117" s="22">
        <v>6</v>
      </c>
      <c r="B117" s="41" t="s">
        <v>38</v>
      </c>
      <c r="C117" s="41"/>
      <c r="D117" s="19" t="s">
        <v>14</v>
      </c>
      <c r="E117" s="24">
        <v>20</v>
      </c>
      <c r="F117" s="23">
        <v>82.5</v>
      </c>
      <c r="G117" s="23">
        <v>99</v>
      </c>
      <c r="H117" s="23">
        <v>48.3</v>
      </c>
      <c r="I117" s="23">
        <v>57.96</v>
      </c>
      <c r="J117" s="23">
        <v>2616</v>
      </c>
      <c r="K117" s="23">
        <v>3139.2000000000003</v>
      </c>
    </row>
    <row r="118" spans="1:11" ht="15">
      <c r="A118" s="22">
        <v>7</v>
      </c>
      <c r="B118" s="41" t="s">
        <v>39</v>
      </c>
      <c r="C118" s="41"/>
      <c r="D118" s="19" t="s">
        <v>35</v>
      </c>
      <c r="E118" s="24">
        <v>20</v>
      </c>
      <c r="F118" s="23">
        <v>82.5</v>
      </c>
      <c r="G118" s="23">
        <v>99</v>
      </c>
      <c r="H118" s="23">
        <v>10.700000000000001</v>
      </c>
      <c r="I118" s="23">
        <v>12.84</v>
      </c>
      <c r="J118" s="23">
        <v>1864</v>
      </c>
      <c r="K118" s="23">
        <v>2236.8</v>
      </c>
    </row>
    <row r="119" spans="1:11" ht="15">
      <c r="A119" s="22"/>
      <c r="B119" s="39" t="s">
        <v>40</v>
      </c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1:11" ht="15">
      <c r="A120" s="22">
        <v>1</v>
      </c>
      <c r="B120" s="41" t="s">
        <v>114</v>
      </c>
      <c r="C120" s="41"/>
      <c r="D120" s="19" t="s">
        <v>14</v>
      </c>
      <c r="E120" s="24">
        <v>1</v>
      </c>
      <c r="F120" s="23">
        <v>374</v>
      </c>
      <c r="G120" s="23">
        <v>448.8</v>
      </c>
      <c r="H120" s="23">
        <v>519.0416666666667</v>
      </c>
      <c r="I120" s="23">
        <v>622.85</v>
      </c>
      <c r="J120" s="23">
        <v>893.0416666666667</v>
      </c>
      <c r="K120" s="23">
        <v>1071.65</v>
      </c>
    </row>
    <row r="121" spans="1:11" ht="15">
      <c r="A121" s="22">
        <v>2</v>
      </c>
      <c r="B121" s="41" t="s">
        <v>41</v>
      </c>
      <c r="C121" s="41"/>
      <c r="D121" s="19" t="s">
        <v>14</v>
      </c>
      <c r="E121" s="24">
        <v>8</v>
      </c>
      <c r="F121" s="23">
        <v>316.25</v>
      </c>
      <c r="G121" s="23">
        <v>379.5</v>
      </c>
      <c r="H121" s="23">
        <v>210.44166666666666</v>
      </c>
      <c r="I121" s="23">
        <v>252.53</v>
      </c>
      <c r="J121" s="23">
        <v>4213.533333333333</v>
      </c>
      <c r="K121" s="23">
        <v>5056.24</v>
      </c>
    </row>
    <row r="122" spans="1:11" ht="15">
      <c r="A122" s="22"/>
      <c r="B122" s="39" t="s">
        <v>42</v>
      </c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1:11" ht="15">
      <c r="A123" s="22">
        <v>1</v>
      </c>
      <c r="B123" s="40" t="s">
        <v>43</v>
      </c>
      <c r="C123" s="40"/>
      <c r="D123" s="19" t="s">
        <v>14</v>
      </c>
      <c r="E123" s="19">
        <v>6</v>
      </c>
      <c r="F123" s="23">
        <v>302.5</v>
      </c>
      <c r="G123" s="23">
        <v>363</v>
      </c>
      <c r="H123" s="23">
        <v>416.66666666666663</v>
      </c>
      <c r="I123" s="23">
        <v>500</v>
      </c>
      <c r="J123" s="23">
        <v>4315</v>
      </c>
      <c r="K123" s="23">
        <v>5178</v>
      </c>
    </row>
    <row r="124" spans="1:11" ht="15">
      <c r="A124" s="22">
        <v>2</v>
      </c>
      <c r="B124" s="40" t="s">
        <v>44</v>
      </c>
      <c r="C124" s="40"/>
      <c r="D124" s="19" t="s">
        <v>14</v>
      </c>
      <c r="E124" s="19">
        <v>2</v>
      </c>
      <c r="F124" s="23">
        <v>907.5</v>
      </c>
      <c r="G124" s="23">
        <v>1089</v>
      </c>
      <c r="H124" s="23">
        <v>416.66666666666663</v>
      </c>
      <c r="I124" s="23">
        <v>500</v>
      </c>
      <c r="J124" s="23">
        <v>2648.333333333333</v>
      </c>
      <c r="K124" s="23">
        <v>3178</v>
      </c>
    </row>
    <row r="125" spans="1:11" ht="15">
      <c r="A125" s="22">
        <v>3</v>
      </c>
      <c r="B125" s="40" t="s">
        <v>45</v>
      </c>
      <c r="C125" s="40"/>
      <c r="D125" s="19" t="s">
        <v>14</v>
      </c>
      <c r="E125" s="19">
        <v>2</v>
      </c>
      <c r="F125" s="23">
        <v>1210</v>
      </c>
      <c r="G125" s="23">
        <v>1452</v>
      </c>
      <c r="H125" s="23">
        <v>416.66666666666663</v>
      </c>
      <c r="I125" s="23">
        <v>500</v>
      </c>
      <c r="J125" s="23">
        <v>3253.333333333333</v>
      </c>
      <c r="K125" s="23">
        <v>3904</v>
      </c>
    </row>
    <row r="126" spans="1:11" ht="15">
      <c r="A126" s="22"/>
      <c r="B126" s="39" t="s">
        <v>46</v>
      </c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1:11" ht="15">
      <c r="A127" s="25">
        <v>1</v>
      </c>
      <c r="B127" s="42" t="s">
        <v>48</v>
      </c>
      <c r="C127" s="42"/>
      <c r="D127" s="26" t="s">
        <v>18</v>
      </c>
      <c r="E127" s="26">
        <v>2</v>
      </c>
      <c r="F127" s="23">
        <v>247.5</v>
      </c>
      <c r="G127" s="23">
        <v>297</v>
      </c>
      <c r="H127" s="23">
        <v>541.6666666666666</v>
      </c>
      <c r="I127" s="23">
        <v>650</v>
      </c>
      <c r="J127" s="23">
        <v>1578.3333333333333</v>
      </c>
      <c r="K127" s="23">
        <v>1894</v>
      </c>
    </row>
    <row r="128" spans="1:11" ht="15">
      <c r="A128" s="22">
        <v>2</v>
      </c>
      <c r="B128" s="40" t="s">
        <v>51</v>
      </c>
      <c r="C128" s="40"/>
      <c r="D128" s="19" t="s">
        <v>14</v>
      </c>
      <c r="E128" s="19">
        <v>4</v>
      </c>
      <c r="F128" s="23">
        <v>440</v>
      </c>
      <c r="G128" s="23">
        <v>528</v>
      </c>
      <c r="H128" s="23">
        <v>41.66666666666667</v>
      </c>
      <c r="I128" s="23">
        <v>50</v>
      </c>
      <c r="J128" s="23">
        <v>1926.6666666666667</v>
      </c>
      <c r="K128" s="23">
        <v>2312</v>
      </c>
    </row>
    <row r="129" spans="1:11" ht="15">
      <c r="A129" s="25">
        <v>3</v>
      </c>
      <c r="B129" s="40" t="s">
        <v>52</v>
      </c>
      <c r="C129" s="40"/>
      <c r="D129" s="19" t="s">
        <v>14</v>
      </c>
      <c r="E129" s="19">
        <v>4</v>
      </c>
      <c r="F129" s="23">
        <v>632.5</v>
      </c>
      <c r="G129" s="23">
        <v>759</v>
      </c>
      <c r="H129" s="23">
        <v>1250.65</v>
      </c>
      <c r="I129" s="23">
        <v>1500.78</v>
      </c>
      <c r="J129" s="23">
        <v>7532.6</v>
      </c>
      <c r="K129" s="23">
        <v>9039.119999999999</v>
      </c>
    </row>
    <row r="130" spans="1:11" ht="15">
      <c r="A130" s="22">
        <v>4</v>
      </c>
      <c r="B130" s="40" t="s">
        <v>53</v>
      </c>
      <c r="C130" s="40"/>
      <c r="D130" s="19" t="s">
        <v>14</v>
      </c>
      <c r="E130" s="19">
        <v>4</v>
      </c>
      <c r="F130" s="23">
        <v>363.00000000000006</v>
      </c>
      <c r="G130" s="23">
        <v>435.6</v>
      </c>
      <c r="H130" s="23">
        <v>573.25</v>
      </c>
      <c r="I130" s="23">
        <v>687.9</v>
      </c>
      <c r="J130" s="23">
        <v>3745</v>
      </c>
      <c r="K130" s="23">
        <v>4494</v>
      </c>
    </row>
    <row r="131" spans="1:11" ht="15">
      <c r="A131" s="22"/>
      <c r="B131" s="39" t="s">
        <v>54</v>
      </c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1:11" ht="15">
      <c r="A132" s="22"/>
      <c r="B132" s="39" t="s">
        <v>55</v>
      </c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1:11" ht="15">
      <c r="A133" s="22">
        <v>1</v>
      </c>
      <c r="B133" s="41" t="s">
        <v>56</v>
      </c>
      <c r="C133" s="41"/>
      <c r="D133" s="19" t="s">
        <v>18</v>
      </c>
      <c r="E133" s="24">
        <v>1</v>
      </c>
      <c r="F133" s="23">
        <v>1391.5</v>
      </c>
      <c r="G133" s="23">
        <v>1669.8</v>
      </c>
      <c r="H133" s="23">
        <v>4166.666666666667</v>
      </c>
      <c r="I133" s="23">
        <v>5000</v>
      </c>
      <c r="J133" s="23">
        <v>5558.166666666667</v>
      </c>
      <c r="K133" s="23">
        <v>6669.8</v>
      </c>
    </row>
    <row r="134" spans="1:11" ht="15">
      <c r="A134" s="22">
        <v>2</v>
      </c>
      <c r="B134" s="41" t="s">
        <v>57</v>
      </c>
      <c r="C134" s="41"/>
      <c r="D134" s="19" t="s">
        <v>14</v>
      </c>
      <c r="E134" s="24">
        <v>1</v>
      </c>
      <c r="F134" s="23">
        <v>412.5</v>
      </c>
      <c r="G134" s="23">
        <v>495</v>
      </c>
      <c r="H134" s="23">
        <v>2574.2000000000003</v>
      </c>
      <c r="I134" s="23">
        <v>3089.04</v>
      </c>
      <c r="J134" s="23">
        <v>2986.7000000000003</v>
      </c>
      <c r="K134" s="23">
        <v>3584.04</v>
      </c>
    </row>
    <row r="135" spans="1:11" ht="15">
      <c r="A135" s="22">
        <v>3</v>
      </c>
      <c r="B135" s="41" t="s">
        <v>58</v>
      </c>
      <c r="C135" s="41"/>
      <c r="D135" s="19" t="s">
        <v>14</v>
      </c>
      <c r="E135" s="24">
        <v>1</v>
      </c>
      <c r="F135" s="23">
        <v>165</v>
      </c>
      <c r="G135" s="23">
        <v>198</v>
      </c>
      <c r="H135" s="23">
        <v>1452.3</v>
      </c>
      <c r="I135" s="23">
        <v>1742.76</v>
      </c>
      <c r="J135" s="23">
        <v>1617.3</v>
      </c>
      <c r="K135" s="23">
        <v>1940.76</v>
      </c>
    </row>
    <row r="136" spans="1:11" ht="15">
      <c r="A136" s="22"/>
      <c r="B136" s="39" t="s">
        <v>59</v>
      </c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1:11" ht="15">
      <c r="A137" s="22">
        <v>1</v>
      </c>
      <c r="B137" s="40" t="s">
        <v>60</v>
      </c>
      <c r="C137" s="40"/>
      <c r="D137" s="19" t="s">
        <v>61</v>
      </c>
      <c r="E137" s="24">
        <v>2</v>
      </c>
      <c r="F137" s="23">
        <v>467.5</v>
      </c>
      <c r="G137" s="23">
        <v>561</v>
      </c>
      <c r="H137" s="23">
        <v>130.275</v>
      </c>
      <c r="I137" s="23">
        <v>156.33</v>
      </c>
      <c r="J137" s="23">
        <v>1195.55</v>
      </c>
      <c r="K137" s="23">
        <v>1434.66</v>
      </c>
    </row>
    <row r="138" spans="1:11" ht="15">
      <c r="A138" s="22">
        <v>2</v>
      </c>
      <c r="B138" s="40" t="s">
        <v>62</v>
      </c>
      <c r="C138" s="40"/>
      <c r="D138" s="19" t="s">
        <v>61</v>
      </c>
      <c r="E138" s="24">
        <v>2</v>
      </c>
      <c r="F138" s="23">
        <v>247.5</v>
      </c>
      <c r="G138" s="23">
        <v>297</v>
      </c>
      <c r="H138" s="23">
        <v>552.575</v>
      </c>
      <c r="I138" s="23">
        <v>663.09</v>
      </c>
      <c r="J138" s="23">
        <v>1600.15</v>
      </c>
      <c r="K138" s="23">
        <v>1920.18</v>
      </c>
    </row>
    <row r="139" spans="1:11" ht="15">
      <c r="A139" s="22">
        <v>3</v>
      </c>
      <c r="B139" s="40" t="s">
        <v>63</v>
      </c>
      <c r="C139" s="40"/>
      <c r="D139" s="19" t="s">
        <v>64</v>
      </c>
      <c r="E139" s="24">
        <v>6</v>
      </c>
      <c r="F139" s="23">
        <v>247.5</v>
      </c>
      <c r="G139" s="23">
        <v>297</v>
      </c>
      <c r="H139" s="23">
        <v>312.44166666666666</v>
      </c>
      <c r="I139" s="23">
        <v>374.93</v>
      </c>
      <c r="J139" s="23">
        <v>3359.6499999999996</v>
      </c>
      <c r="K139" s="23">
        <v>4031.5800000000004</v>
      </c>
    </row>
    <row r="140" spans="1:11" ht="15">
      <c r="A140" s="22"/>
      <c r="B140" s="39" t="s">
        <v>115</v>
      </c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1:11" ht="15">
      <c r="A141" s="22">
        <v>1</v>
      </c>
      <c r="B141" s="40" t="s">
        <v>116</v>
      </c>
      <c r="C141" s="40"/>
      <c r="D141" s="19" t="s">
        <v>14</v>
      </c>
      <c r="E141" s="19">
        <v>2</v>
      </c>
      <c r="F141" s="23">
        <v>467.5</v>
      </c>
      <c r="G141" s="23">
        <v>561</v>
      </c>
      <c r="H141" s="23">
        <v>437.37500000000006</v>
      </c>
      <c r="I141" s="23">
        <v>524.85</v>
      </c>
      <c r="J141" s="23">
        <v>1809.75</v>
      </c>
      <c r="K141" s="23">
        <v>2171.7</v>
      </c>
    </row>
    <row r="142" spans="1:11" ht="15">
      <c r="A142" s="22">
        <v>2</v>
      </c>
      <c r="B142" s="40" t="s">
        <v>63</v>
      </c>
      <c r="C142" s="40"/>
      <c r="D142" s="19" t="s">
        <v>64</v>
      </c>
      <c r="E142" s="19">
        <v>6</v>
      </c>
      <c r="F142" s="23">
        <v>165</v>
      </c>
      <c r="G142" s="23">
        <v>198</v>
      </c>
      <c r="H142" s="23">
        <v>312.44166666666666</v>
      </c>
      <c r="I142" s="23">
        <v>374.93</v>
      </c>
      <c r="J142" s="23">
        <v>2864.65</v>
      </c>
      <c r="K142" s="23">
        <v>3437.5800000000004</v>
      </c>
    </row>
    <row r="143" spans="1:11" ht="15">
      <c r="A143" s="22"/>
      <c r="B143" s="39" t="s">
        <v>117</v>
      </c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1:11" ht="15">
      <c r="A144" s="25">
        <v>1</v>
      </c>
      <c r="B144" s="42" t="s">
        <v>118</v>
      </c>
      <c r="C144" s="42"/>
      <c r="D144" s="26" t="s">
        <v>14</v>
      </c>
      <c r="E144" s="26">
        <v>2</v>
      </c>
      <c r="F144" s="23">
        <v>165</v>
      </c>
      <c r="G144" s="23">
        <v>198</v>
      </c>
      <c r="H144" s="23">
        <v>3166.666666666667</v>
      </c>
      <c r="I144" s="23">
        <v>3800</v>
      </c>
      <c r="J144" s="23">
        <v>6663.333333333334</v>
      </c>
      <c r="K144" s="23">
        <v>7996</v>
      </c>
    </row>
    <row r="145" spans="1:11" ht="15">
      <c r="A145" s="25">
        <v>2</v>
      </c>
      <c r="B145" s="42" t="s">
        <v>119</v>
      </c>
      <c r="C145" s="42"/>
      <c r="D145" s="26" t="s">
        <v>14</v>
      </c>
      <c r="E145" s="26">
        <v>4</v>
      </c>
      <c r="F145" s="23">
        <v>165</v>
      </c>
      <c r="G145" s="23">
        <v>198</v>
      </c>
      <c r="H145" s="23">
        <v>527.425</v>
      </c>
      <c r="I145" s="23">
        <v>632.91</v>
      </c>
      <c r="J145" s="23">
        <v>2769.7</v>
      </c>
      <c r="K145" s="23">
        <v>3323.64</v>
      </c>
    </row>
    <row r="146" spans="1:11" ht="15">
      <c r="A146" s="22"/>
      <c r="B146" s="39" t="s">
        <v>120</v>
      </c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1:11" ht="15">
      <c r="A147" s="25">
        <v>1</v>
      </c>
      <c r="B147" s="42" t="s">
        <v>121</v>
      </c>
      <c r="C147" s="42"/>
      <c r="D147" s="26" t="s">
        <v>14</v>
      </c>
      <c r="E147" s="26">
        <v>2</v>
      </c>
      <c r="F147" s="23">
        <v>467.5</v>
      </c>
      <c r="G147" s="23">
        <v>561</v>
      </c>
      <c r="H147" s="23">
        <v>419.4583333333333</v>
      </c>
      <c r="I147" s="23">
        <v>503.35</v>
      </c>
      <c r="J147" s="23">
        <v>1773.9166666666665</v>
      </c>
      <c r="K147" s="23">
        <v>2128.7</v>
      </c>
    </row>
    <row r="148" spans="1:11" ht="15">
      <c r="A148" s="25">
        <v>2</v>
      </c>
      <c r="B148" s="42" t="s">
        <v>82</v>
      </c>
      <c r="C148" s="42"/>
      <c r="D148" s="26" t="s">
        <v>14</v>
      </c>
      <c r="E148" s="26">
        <v>2</v>
      </c>
      <c r="F148" s="23">
        <v>440</v>
      </c>
      <c r="G148" s="23">
        <v>528</v>
      </c>
      <c r="H148" s="23">
        <v>3781.6499999999996</v>
      </c>
      <c r="I148" s="23">
        <v>4537.98</v>
      </c>
      <c r="J148" s="23">
        <v>8443.3</v>
      </c>
      <c r="K148" s="23">
        <v>10131.96</v>
      </c>
    </row>
    <row r="149" spans="1:11" ht="15">
      <c r="A149" s="25">
        <v>3</v>
      </c>
      <c r="B149" s="42" t="s">
        <v>122</v>
      </c>
      <c r="C149" s="42"/>
      <c r="D149" s="26" t="s">
        <v>14</v>
      </c>
      <c r="E149" s="26">
        <v>2</v>
      </c>
      <c r="F149" s="23">
        <v>395.83333333333337</v>
      </c>
      <c r="G149" s="23">
        <v>475</v>
      </c>
      <c r="H149" s="23">
        <v>667.375</v>
      </c>
      <c r="I149" s="23">
        <v>800.85</v>
      </c>
      <c r="J149" s="23">
        <v>2126.416666666667</v>
      </c>
      <c r="K149" s="23">
        <v>2551.7</v>
      </c>
    </row>
    <row r="150" spans="1:11" ht="15">
      <c r="A150" s="25">
        <v>4</v>
      </c>
      <c r="B150" s="42" t="s">
        <v>83</v>
      </c>
      <c r="C150" s="42"/>
      <c r="D150" s="26" t="s">
        <v>14</v>
      </c>
      <c r="E150" s="26">
        <v>2</v>
      </c>
      <c r="F150" s="23">
        <v>395.83333333333337</v>
      </c>
      <c r="G150" s="23">
        <v>475</v>
      </c>
      <c r="H150" s="23">
        <v>1698.8916666666669</v>
      </c>
      <c r="I150" s="23">
        <v>2038.67</v>
      </c>
      <c r="J150" s="23">
        <v>4189.450000000001</v>
      </c>
      <c r="K150" s="23">
        <v>5027.34</v>
      </c>
    </row>
    <row r="151" spans="1:11" ht="15">
      <c r="A151" s="25">
        <v>5</v>
      </c>
      <c r="B151" s="42" t="s">
        <v>123</v>
      </c>
      <c r="C151" s="42"/>
      <c r="D151" s="26" t="s">
        <v>64</v>
      </c>
      <c r="E151" s="26">
        <v>4</v>
      </c>
      <c r="F151" s="23">
        <v>165</v>
      </c>
      <c r="G151" s="23">
        <v>198</v>
      </c>
      <c r="H151" s="23">
        <v>312.44166666666666</v>
      </c>
      <c r="I151" s="23">
        <v>374.93</v>
      </c>
      <c r="J151" s="23">
        <v>1909.7666666666667</v>
      </c>
      <c r="K151" s="23">
        <v>2291.7200000000003</v>
      </c>
    </row>
    <row r="152" spans="1:11" ht="15">
      <c r="A152" s="25">
        <v>6</v>
      </c>
      <c r="B152" s="42" t="s">
        <v>124</v>
      </c>
      <c r="C152" s="42"/>
      <c r="D152" s="26" t="s">
        <v>35</v>
      </c>
      <c r="E152" s="26">
        <v>16</v>
      </c>
      <c r="F152" s="23">
        <v>247.5</v>
      </c>
      <c r="G152" s="23">
        <v>297</v>
      </c>
      <c r="H152" s="23">
        <v>0</v>
      </c>
      <c r="I152" s="23">
        <v>0</v>
      </c>
      <c r="J152" s="23">
        <v>3960</v>
      </c>
      <c r="K152" s="23">
        <v>4752</v>
      </c>
    </row>
    <row r="153" spans="1:11" ht="15">
      <c r="A153" s="25">
        <v>7</v>
      </c>
      <c r="B153" s="42" t="s">
        <v>125</v>
      </c>
      <c r="C153" s="42"/>
      <c r="D153" s="26" t="s">
        <v>14</v>
      </c>
      <c r="E153" s="26">
        <v>4</v>
      </c>
      <c r="F153" s="23">
        <v>316.25</v>
      </c>
      <c r="G153" s="23">
        <v>379.5</v>
      </c>
      <c r="H153" s="23">
        <v>210.44166666666666</v>
      </c>
      <c r="I153" s="23">
        <v>252.53</v>
      </c>
      <c r="J153" s="23">
        <v>2106.7666666666664</v>
      </c>
      <c r="K153" s="23">
        <v>2528.12</v>
      </c>
    </row>
    <row r="154" spans="1:11" ht="15">
      <c r="A154" s="25">
        <v>8</v>
      </c>
      <c r="B154" s="42" t="s">
        <v>126</v>
      </c>
      <c r="C154" s="42"/>
      <c r="D154" s="26" t="s">
        <v>14</v>
      </c>
      <c r="E154" s="26">
        <v>2</v>
      </c>
      <c r="F154" s="23">
        <v>396</v>
      </c>
      <c r="G154" s="23">
        <v>475.2</v>
      </c>
      <c r="H154" s="23">
        <v>1400</v>
      </c>
      <c r="I154" s="23">
        <v>1680</v>
      </c>
      <c r="J154" s="23">
        <v>3592</v>
      </c>
      <c r="K154" s="23">
        <v>4310.4</v>
      </c>
    </row>
    <row r="155" spans="1:11" ht="15">
      <c r="A155" s="25">
        <v>9</v>
      </c>
      <c r="B155" s="42" t="s">
        <v>127</v>
      </c>
      <c r="C155" s="42"/>
      <c r="D155" s="26" t="s">
        <v>14</v>
      </c>
      <c r="E155" s="26">
        <v>10</v>
      </c>
      <c r="F155" s="23">
        <v>192.5</v>
      </c>
      <c r="G155" s="23">
        <v>231</v>
      </c>
      <c r="H155" s="23">
        <v>354.05</v>
      </c>
      <c r="I155" s="23">
        <v>424.86</v>
      </c>
      <c r="J155" s="23">
        <v>5465.5</v>
      </c>
      <c r="K155" s="23">
        <v>6558.6</v>
      </c>
    </row>
    <row r="156" spans="1:11" ht="15">
      <c r="A156" s="25">
        <v>10</v>
      </c>
      <c r="B156" s="42" t="s">
        <v>128</v>
      </c>
      <c r="C156" s="42"/>
      <c r="D156" s="26" t="s">
        <v>64</v>
      </c>
      <c r="E156" s="26">
        <v>6</v>
      </c>
      <c r="F156" s="23">
        <v>330</v>
      </c>
      <c r="G156" s="23">
        <v>396</v>
      </c>
      <c r="H156" s="23">
        <v>173.35833333333335</v>
      </c>
      <c r="I156" s="23">
        <v>208.03</v>
      </c>
      <c r="J156" s="23">
        <v>3020.15</v>
      </c>
      <c r="K156" s="23">
        <v>3624.18</v>
      </c>
    </row>
    <row r="157" spans="1:11" ht="15">
      <c r="A157" s="22"/>
      <c r="B157" s="39" t="s">
        <v>78</v>
      </c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1:11" ht="15">
      <c r="A158" s="22">
        <v>1</v>
      </c>
      <c r="B158" s="40" t="s">
        <v>121</v>
      </c>
      <c r="C158" s="40"/>
      <c r="D158" s="19" t="s">
        <v>14</v>
      </c>
      <c r="E158" s="19">
        <v>4</v>
      </c>
      <c r="F158" s="23">
        <v>467.5</v>
      </c>
      <c r="G158" s="23">
        <v>561</v>
      </c>
      <c r="H158" s="23">
        <v>262.875</v>
      </c>
      <c r="I158" s="23">
        <v>315.45</v>
      </c>
      <c r="J158" s="23">
        <v>2921.5</v>
      </c>
      <c r="K158" s="23">
        <v>3505.8</v>
      </c>
    </row>
    <row r="159" spans="1:11" ht="15">
      <c r="A159" s="22">
        <v>2</v>
      </c>
      <c r="B159" s="40" t="s">
        <v>129</v>
      </c>
      <c r="C159" s="40"/>
      <c r="D159" s="19" t="s">
        <v>14</v>
      </c>
      <c r="E159" s="19">
        <v>6</v>
      </c>
      <c r="F159" s="23">
        <v>467.5</v>
      </c>
      <c r="G159" s="23">
        <v>561</v>
      </c>
      <c r="H159" s="23">
        <v>210.06666666666666</v>
      </c>
      <c r="I159" s="23">
        <v>252.08</v>
      </c>
      <c r="J159" s="23">
        <v>4065.3999999999996</v>
      </c>
      <c r="K159" s="23">
        <v>4878.4800000000005</v>
      </c>
    </row>
    <row r="160" spans="1:11" ht="15">
      <c r="A160" s="22">
        <v>3</v>
      </c>
      <c r="B160" s="40" t="s">
        <v>130</v>
      </c>
      <c r="C160" s="40"/>
      <c r="D160" s="19" t="s">
        <v>14</v>
      </c>
      <c r="E160" s="19">
        <v>2</v>
      </c>
      <c r="F160" s="23">
        <v>165</v>
      </c>
      <c r="G160" s="23">
        <v>198</v>
      </c>
      <c r="H160" s="23">
        <v>74.83333333333333</v>
      </c>
      <c r="I160" s="23">
        <v>89.8</v>
      </c>
      <c r="J160" s="23">
        <v>479.66666666666663</v>
      </c>
      <c r="K160" s="23">
        <v>575.6</v>
      </c>
    </row>
    <row r="161" spans="1:11" ht="15">
      <c r="A161" s="22">
        <v>4</v>
      </c>
      <c r="B161" s="40" t="s">
        <v>82</v>
      </c>
      <c r="C161" s="40"/>
      <c r="D161" s="19" t="s">
        <v>14</v>
      </c>
      <c r="E161" s="19">
        <v>2</v>
      </c>
      <c r="F161" s="23">
        <v>275</v>
      </c>
      <c r="G161" s="23">
        <v>330</v>
      </c>
      <c r="H161" s="23">
        <v>4292.1</v>
      </c>
      <c r="I161" s="23">
        <v>5150.52</v>
      </c>
      <c r="J161" s="23">
        <v>9134.2</v>
      </c>
      <c r="K161" s="23">
        <v>10961.04</v>
      </c>
    </row>
    <row r="162" spans="1:11" ht="15">
      <c r="A162" s="22">
        <v>5</v>
      </c>
      <c r="B162" s="40" t="s">
        <v>131</v>
      </c>
      <c r="C162" s="40"/>
      <c r="D162" s="19" t="s">
        <v>14</v>
      </c>
      <c r="E162" s="19">
        <v>4</v>
      </c>
      <c r="F162" s="23">
        <v>247.5</v>
      </c>
      <c r="G162" s="23">
        <v>297</v>
      </c>
      <c r="H162" s="23">
        <v>985.3583333333335</v>
      </c>
      <c r="I162" s="23">
        <v>1182.43</v>
      </c>
      <c r="J162" s="23">
        <v>4931.433333333334</v>
      </c>
      <c r="K162" s="23">
        <v>5917.72</v>
      </c>
    </row>
    <row r="163" spans="1:11" ht="15">
      <c r="A163" s="22">
        <v>6</v>
      </c>
      <c r="B163" s="40" t="s">
        <v>122</v>
      </c>
      <c r="C163" s="40"/>
      <c r="D163" s="19" t="s">
        <v>14</v>
      </c>
      <c r="E163" s="19">
        <v>4</v>
      </c>
      <c r="F163" s="23">
        <v>302.5</v>
      </c>
      <c r="G163" s="23">
        <v>363</v>
      </c>
      <c r="H163" s="23">
        <v>1144.425</v>
      </c>
      <c r="I163" s="23">
        <v>1373.31</v>
      </c>
      <c r="J163" s="23">
        <v>5787.7</v>
      </c>
      <c r="K163" s="23">
        <v>6945.24</v>
      </c>
    </row>
    <row r="164" spans="1:11" ht="15">
      <c r="A164" s="22">
        <v>7</v>
      </c>
      <c r="B164" s="40" t="s">
        <v>83</v>
      </c>
      <c r="C164" s="40"/>
      <c r="D164" s="19" t="s">
        <v>14</v>
      </c>
      <c r="E164" s="19">
        <v>4</v>
      </c>
      <c r="F164" s="23">
        <v>303.3333333333333</v>
      </c>
      <c r="G164" s="23">
        <v>364</v>
      </c>
      <c r="H164" s="23">
        <v>2167.5750000000003</v>
      </c>
      <c r="I164" s="23">
        <v>2601.09</v>
      </c>
      <c r="J164" s="23">
        <v>9883.633333333335</v>
      </c>
      <c r="K164" s="23">
        <v>11860.36</v>
      </c>
    </row>
    <row r="165" spans="1:11" ht="15">
      <c r="A165" s="22">
        <v>8</v>
      </c>
      <c r="B165" s="40" t="s">
        <v>132</v>
      </c>
      <c r="C165" s="40"/>
      <c r="D165" s="19" t="s">
        <v>64</v>
      </c>
      <c r="E165" s="19">
        <v>6</v>
      </c>
      <c r="F165" s="23">
        <v>165</v>
      </c>
      <c r="G165" s="23">
        <v>198</v>
      </c>
      <c r="H165" s="23">
        <v>177.45000000000002</v>
      </c>
      <c r="I165" s="23">
        <v>212.94</v>
      </c>
      <c r="J165" s="23">
        <v>2054.7000000000003</v>
      </c>
      <c r="K165" s="23">
        <v>2465.64</v>
      </c>
    </row>
    <row r="166" spans="1:11" ht="15">
      <c r="A166" s="22"/>
      <c r="B166" s="39" t="s">
        <v>133</v>
      </c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1:11" ht="15">
      <c r="A167" s="22">
        <v>1</v>
      </c>
      <c r="B167" s="40" t="s">
        <v>134</v>
      </c>
      <c r="C167" s="40"/>
      <c r="D167" s="19" t="s">
        <v>14</v>
      </c>
      <c r="E167" s="19">
        <v>4</v>
      </c>
      <c r="F167" s="23">
        <v>165</v>
      </c>
      <c r="G167" s="23">
        <v>198</v>
      </c>
      <c r="H167" s="23">
        <v>3459.5</v>
      </c>
      <c r="I167" s="23">
        <v>4151.4</v>
      </c>
      <c r="J167" s="23">
        <v>14498</v>
      </c>
      <c r="K167" s="23">
        <v>17397.6</v>
      </c>
    </row>
    <row r="168" spans="1:11" ht="15">
      <c r="A168" s="22">
        <v>2</v>
      </c>
      <c r="B168" s="40" t="s">
        <v>135</v>
      </c>
      <c r="C168" s="40"/>
      <c r="D168" s="19" t="s">
        <v>14</v>
      </c>
      <c r="E168" s="19">
        <v>4</v>
      </c>
      <c r="F168" s="23">
        <v>165</v>
      </c>
      <c r="G168" s="23">
        <v>198</v>
      </c>
      <c r="H168" s="23">
        <v>3743</v>
      </c>
      <c r="I168" s="23">
        <v>4491.6</v>
      </c>
      <c r="J168" s="23">
        <v>15632</v>
      </c>
      <c r="K168" s="23">
        <v>18758.4</v>
      </c>
    </row>
    <row r="169" spans="1:11" ht="15">
      <c r="A169" s="22">
        <v>3</v>
      </c>
      <c r="B169" s="40" t="s">
        <v>136</v>
      </c>
      <c r="C169" s="40"/>
      <c r="D169" s="19" t="s">
        <v>14</v>
      </c>
      <c r="E169" s="19">
        <v>4</v>
      </c>
      <c r="F169" s="23">
        <v>357.5</v>
      </c>
      <c r="G169" s="23">
        <v>429</v>
      </c>
      <c r="H169" s="23">
        <v>5889.250000000001</v>
      </c>
      <c r="I169" s="23">
        <v>7067.1</v>
      </c>
      <c r="J169" s="23">
        <v>24987.000000000004</v>
      </c>
      <c r="K169" s="23">
        <v>29984.4</v>
      </c>
    </row>
    <row r="170" spans="1:11" ht="15">
      <c r="A170" s="22">
        <v>4</v>
      </c>
      <c r="B170" s="40" t="s">
        <v>137</v>
      </c>
      <c r="C170" s="40"/>
      <c r="D170" s="19" t="s">
        <v>14</v>
      </c>
      <c r="E170" s="19">
        <v>6</v>
      </c>
      <c r="F170" s="23">
        <v>288.75</v>
      </c>
      <c r="G170" s="23">
        <v>346.5</v>
      </c>
      <c r="H170" s="23">
        <v>1469.2499999999998</v>
      </c>
      <c r="I170" s="23">
        <v>1763.1</v>
      </c>
      <c r="J170" s="23">
        <v>10547.999999999998</v>
      </c>
      <c r="K170" s="23">
        <v>12657.599999999999</v>
      </c>
    </row>
    <row r="171" spans="1:11" ht="15">
      <c r="A171" s="22">
        <v>5</v>
      </c>
      <c r="B171" s="40" t="s">
        <v>138</v>
      </c>
      <c r="C171" s="40"/>
      <c r="D171" s="19" t="s">
        <v>18</v>
      </c>
      <c r="E171" s="19">
        <v>16</v>
      </c>
      <c r="F171" s="23">
        <v>247.5</v>
      </c>
      <c r="G171" s="23">
        <v>297</v>
      </c>
      <c r="H171" s="23">
        <v>353.65000000000003</v>
      </c>
      <c r="I171" s="23">
        <v>424.38</v>
      </c>
      <c r="J171" s="23">
        <v>9618.400000000001</v>
      </c>
      <c r="K171" s="23">
        <v>11542.08</v>
      </c>
    </row>
    <row r="172" spans="1:11" ht="15">
      <c r="A172" s="22">
        <v>6</v>
      </c>
      <c r="B172" s="40" t="s">
        <v>139</v>
      </c>
      <c r="C172" s="40"/>
      <c r="D172" s="19" t="s">
        <v>14</v>
      </c>
      <c r="E172" s="19">
        <v>2</v>
      </c>
      <c r="F172" s="23">
        <v>357.5</v>
      </c>
      <c r="G172" s="23">
        <v>429</v>
      </c>
      <c r="H172" s="23">
        <v>1122.8500000000001</v>
      </c>
      <c r="I172" s="23">
        <v>1347.42</v>
      </c>
      <c r="J172" s="23">
        <v>2960.7000000000003</v>
      </c>
      <c r="K172" s="23">
        <v>3552.84</v>
      </c>
    </row>
    <row r="173" spans="1:11" ht="15">
      <c r="A173" s="22">
        <v>7</v>
      </c>
      <c r="B173" s="40" t="s">
        <v>140</v>
      </c>
      <c r="C173" s="40"/>
      <c r="D173" s="19" t="s">
        <v>18</v>
      </c>
      <c r="E173" s="19">
        <v>8</v>
      </c>
      <c r="F173" s="23">
        <v>206.25</v>
      </c>
      <c r="G173" s="23">
        <v>247.5</v>
      </c>
      <c r="H173" s="23">
        <v>3015.7999999999997</v>
      </c>
      <c r="I173" s="23">
        <v>3618.96</v>
      </c>
      <c r="J173" s="23">
        <v>25776.399999999998</v>
      </c>
      <c r="K173" s="23">
        <v>30931.68</v>
      </c>
    </row>
    <row r="174" spans="1:11" ht="15">
      <c r="A174" s="22">
        <v>8</v>
      </c>
      <c r="B174" s="40" t="s">
        <v>141</v>
      </c>
      <c r="C174" s="40"/>
      <c r="D174" s="19" t="s">
        <v>14</v>
      </c>
      <c r="E174" s="19">
        <v>1</v>
      </c>
      <c r="F174" s="23">
        <v>275</v>
      </c>
      <c r="G174" s="23">
        <v>330</v>
      </c>
      <c r="H174" s="23">
        <v>1493.0500000000002</v>
      </c>
      <c r="I174" s="23">
        <v>1791.66</v>
      </c>
      <c r="J174" s="23">
        <v>1768.0500000000002</v>
      </c>
      <c r="K174" s="23">
        <v>2121.66</v>
      </c>
    </row>
    <row r="175" spans="1:11" ht="15">
      <c r="A175" s="22">
        <v>9</v>
      </c>
      <c r="B175" s="40" t="s">
        <v>142</v>
      </c>
      <c r="C175" s="40"/>
      <c r="D175" s="19" t="s">
        <v>64</v>
      </c>
      <c r="E175" s="19">
        <v>8</v>
      </c>
      <c r="F175" s="23">
        <v>220</v>
      </c>
      <c r="G175" s="23">
        <v>264</v>
      </c>
      <c r="H175" s="23">
        <v>384.45</v>
      </c>
      <c r="I175" s="23">
        <v>461.34</v>
      </c>
      <c r="J175" s="23">
        <v>4835.6</v>
      </c>
      <c r="K175" s="23">
        <v>5802.719999999999</v>
      </c>
    </row>
    <row r="176" spans="1:11" ht="15">
      <c r="A176" s="39" t="s">
        <v>99</v>
      </c>
      <c r="B176" s="43"/>
      <c r="C176" s="43"/>
      <c r="D176" s="43"/>
      <c r="E176" s="44"/>
      <c r="F176" s="44"/>
      <c r="G176" s="44"/>
      <c r="H176" s="44"/>
      <c r="I176" s="44"/>
      <c r="J176" s="44"/>
      <c r="K176" s="44"/>
    </row>
    <row r="177" spans="1:11" ht="15">
      <c r="A177" s="22">
        <v>1</v>
      </c>
      <c r="B177" s="41" t="s">
        <v>100</v>
      </c>
      <c r="C177" s="41"/>
      <c r="D177" s="19" t="s">
        <v>14</v>
      </c>
      <c r="E177" s="19">
        <v>2</v>
      </c>
      <c r="F177" s="23">
        <v>395.83333333333337</v>
      </c>
      <c r="G177" s="23">
        <v>475</v>
      </c>
      <c r="H177" s="23">
        <v>1485.8000000000002</v>
      </c>
      <c r="I177" s="23">
        <v>1782.96</v>
      </c>
      <c r="J177" s="23">
        <v>3763.2666666666673</v>
      </c>
      <c r="K177" s="23">
        <v>4515.92</v>
      </c>
    </row>
    <row r="178" spans="1:11" ht="15">
      <c r="A178" s="22">
        <v>2</v>
      </c>
      <c r="B178" s="41" t="s">
        <v>102</v>
      </c>
      <c r="C178" s="41"/>
      <c r="D178" s="19" t="s">
        <v>14</v>
      </c>
      <c r="E178" s="19">
        <v>2</v>
      </c>
      <c r="F178" s="23">
        <v>395.83333333333337</v>
      </c>
      <c r="G178" s="23">
        <v>475</v>
      </c>
      <c r="H178" s="23">
        <v>1550.3999999999999</v>
      </c>
      <c r="I178" s="23">
        <v>1860.48</v>
      </c>
      <c r="J178" s="23">
        <v>3892.4666666666662</v>
      </c>
      <c r="K178" s="23">
        <v>4670.96</v>
      </c>
    </row>
    <row r="179" spans="1:11" ht="15">
      <c r="A179" s="22">
        <v>3</v>
      </c>
      <c r="B179" s="41" t="s">
        <v>143</v>
      </c>
      <c r="C179" s="41"/>
      <c r="D179" s="24" t="s">
        <v>14</v>
      </c>
      <c r="E179" s="19">
        <v>8</v>
      </c>
      <c r="F179" s="23">
        <v>275</v>
      </c>
      <c r="G179" s="23">
        <v>330</v>
      </c>
      <c r="H179" s="23">
        <v>2574.2000000000003</v>
      </c>
      <c r="I179" s="23">
        <v>3089.04</v>
      </c>
      <c r="J179" s="23">
        <v>22793.600000000002</v>
      </c>
      <c r="K179" s="23">
        <v>27352.32</v>
      </c>
    </row>
    <row r="180" spans="1:11" ht="15">
      <c r="A180" s="22"/>
      <c r="B180" s="39" t="s">
        <v>144</v>
      </c>
      <c r="C180" s="39"/>
      <c r="D180" s="39"/>
      <c r="E180" s="39"/>
      <c r="F180" s="39"/>
      <c r="G180" s="39"/>
      <c r="H180" s="39"/>
      <c r="I180" s="39"/>
      <c r="J180" s="39"/>
      <c r="K180" s="39"/>
    </row>
    <row r="181" spans="1:11" ht="41.4">
      <c r="A181" s="22"/>
      <c r="B181" s="39" t="s">
        <v>3</v>
      </c>
      <c r="C181" s="39"/>
      <c r="D181" s="20" t="s">
        <v>4</v>
      </c>
      <c r="E181" s="21" t="s">
        <v>145</v>
      </c>
      <c r="F181" s="21" t="s">
        <v>6</v>
      </c>
      <c r="G181" s="21" t="s">
        <v>7</v>
      </c>
      <c r="H181" s="21" t="s">
        <v>8</v>
      </c>
      <c r="I181" s="21" t="s">
        <v>9</v>
      </c>
      <c r="J181" s="21" t="s">
        <v>10</v>
      </c>
      <c r="K181" s="21" t="s">
        <v>11</v>
      </c>
    </row>
    <row r="182" spans="1:11" ht="15">
      <c r="A182" s="22">
        <v>1</v>
      </c>
      <c r="B182" s="40" t="s">
        <v>146</v>
      </c>
      <c r="C182" s="40"/>
      <c r="D182" s="19" t="s">
        <v>147</v>
      </c>
      <c r="E182" s="19">
        <v>30</v>
      </c>
      <c r="F182" s="23">
        <v>302.5</v>
      </c>
      <c r="G182" s="23">
        <v>363</v>
      </c>
      <c r="H182" s="23">
        <v>0</v>
      </c>
      <c r="I182" s="23">
        <v>0</v>
      </c>
      <c r="J182" s="23">
        <v>9075</v>
      </c>
      <c r="K182" s="23">
        <v>10890</v>
      </c>
    </row>
    <row r="183" spans="1:11" ht="15">
      <c r="A183" s="22">
        <v>2</v>
      </c>
      <c r="B183" s="41" t="s">
        <v>148</v>
      </c>
      <c r="C183" s="41"/>
      <c r="D183" s="24" t="s">
        <v>147</v>
      </c>
      <c r="E183" s="19">
        <v>20</v>
      </c>
      <c r="F183" s="23">
        <v>220</v>
      </c>
      <c r="G183" s="23">
        <v>264</v>
      </c>
      <c r="H183" s="23">
        <v>0</v>
      </c>
      <c r="I183" s="23">
        <v>0</v>
      </c>
      <c r="J183" s="23">
        <v>4400</v>
      </c>
      <c r="K183" s="23">
        <v>5280</v>
      </c>
    </row>
    <row r="184" spans="1:11" ht="15">
      <c r="A184" s="22">
        <v>3</v>
      </c>
      <c r="B184" s="41" t="s">
        <v>149</v>
      </c>
      <c r="C184" s="41"/>
      <c r="D184" s="24" t="s">
        <v>147</v>
      </c>
      <c r="E184" s="19">
        <v>40</v>
      </c>
      <c r="F184" s="23">
        <v>220</v>
      </c>
      <c r="G184" s="23">
        <v>264</v>
      </c>
      <c r="H184" s="23">
        <v>0</v>
      </c>
      <c r="I184" s="23">
        <v>0</v>
      </c>
      <c r="J184" s="23">
        <v>8800</v>
      </c>
      <c r="K184" s="23">
        <v>10560</v>
      </c>
    </row>
    <row r="185" spans="1:11" ht="15">
      <c r="A185" s="22">
        <v>4</v>
      </c>
      <c r="B185" s="41" t="s">
        <v>150</v>
      </c>
      <c r="C185" s="41"/>
      <c r="D185" s="24" t="s">
        <v>147</v>
      </c>
      <c r="E185" s="19">
        <v>10</v>
      </c>
      <c r="F185" s="23">
        <v>165</v>
      </c>
      <c r="G185" s="23">
        <v>198</v>
      </c>
      <c r="H185" s="23">
        <v>0</v>
      </c>
      <c r="I185" s="23">
        <v>0</v>
      </c>
      <c r="J185" s="23">
        <v>1650</v>
      </c>
      <c r="K185" s="23">
        <v>1980</v>
      </c>
    </row>
    <row r="186" spans="1:11" ht="15">
      <c r="A186" s="22">
        <v>5</v>
      </c>
      <c r="B186" s="40" t="s">
        <v>151</v>
      </c>
      <c r="C186" s="40"/>
      <c r="D186" s="19" t="s">
        <v>64</v>
      </c>
      <c r="E186" s="19">
        <v>800</v>
      </c>
      <c r="F186" s="23">
        <v>137.5</v>
      </c>
      <c r="G186" s="23">
        <v>165</v>
      </c>
      <c r="H186" s="23">
        <v>177.45000000000002</v>
      </c>
      <c r="I186" s="23">
        <v>212.94</v>
      </c>
      <c r="J186" s="23">
        <v>251960.00000000003</v>
      </c>
      <c r="K186" s="23">
        <v>302352</v>
      </c>
    </row>
    <row r="187" spans="1:11" ht="15">
      <c r="A187" s="22">
        <v>6</v>
      </c>
      <c r="B187" s="40" t="s">
        <v>152</v>
      </c>
      <c r="C187" s="40"/>
      <c r="D187" s="19" t="s">
        <v>64</v>
      </c>
      <c r="E187" s="19">
        <v>100</v>
      </c>
      <c r="F187" s="23">
        <v>330</v>
      </c>
      <c r="G187" s="23">
        <v>396</v>
      </c>
      <c r="H187" s="23">
        <v>8.5</v>
      </c>
      <c r="I187" s="23">
        <v>10.2</v>
      </c>
      <c r="J187" s="23">
        <v>33850</v>
      </c>
      <c r="K187" s="23">
        <v>40620</v>
      </c>
    </row>
    <row r="188" spans="1:11" ht="15">
      <c r="A188" s="22">
        <v>7</v>
      </c>
      <c r="B188" s="41" t="s">
        <v>153</v>
      </c>
      <c r="C188" s="41"/>
      <c r="D188" s="24" t="s">
        <v>154</v>
      </c>
      <c r="E188" s="19">
        <v>10</v>
      </c>
      <c r="F188" s="23">
        <v>24.75</v>
      </c>
      <c r="G188" s="23">
        <v>29.7</v>
      </c>
      <c r="H188" s="23">
        <v>0</v>
      </c>
      <c r="I188" s="23">
        <v>0</v>
      </c>
      <c r="J188" s="23">
        <v>247.5</v>
      </c>
      <c r="K188" s="23">
        <v>297</v>
      </c>
    </row>
    <row r="189" spans="1:11" ht="15">
      <c r="A189" s="22">
        <v>8</v>
      </c>
      <c r="B189" s="41" t="s">
        <v>155</v>
      </c>
      <c r="C189" s="41"/>
      <c r="D189" s="24" t="s">
        <v>154</v>
      </c>
      <c r="E189" s="19">
        <v>10</v>
      </c>
      <c r="F189" s="23">
        <v>110</v>
      </c>
      <c r="G189" s="23">
        <v>132</v>
      </c>
      <c r="H189" s="23">
        <v>0</v>
      </c>
      <c r="I189" s="23">
        <v>0</v>
      </c>
      <c r="J189" s="23">
        <v>1100</v>
      </c>
      <c r="K189" s="23">
        <v>1320</v>
      </c>
    </row>
    <row r="190" spans="1:11" ht="15">
      <c r="A190" s="22">
        <v>9</v>
      </c>
      <c r="B190" s="41" t="s">
        <v>156</v>
      </c>
      <c r="C190" s="41"/>
      <c r="D190" s="24" t="s">
        <v>154</v>
      </c>
      <c r="E190" s="19">
        <v>10</v>
      </c>
      <c r="F190" s="23">
        <v>110</v>
      </c>
      <c r="G190" s="23">
        <v>132</v>
      </c>
      <c r="H190" s="23">
        <v>0</v>
      </c>
      <c r="I190" s="23">
        <v>0</v>
      </c>
      <c r="J190" s="23">
        <v>1100</v>
      </c>
      <c r="K190" s="23">
        <v>1320</v>
      </c>
    </row>
    <row r="191" spans="1:11" ht="15">
      <c r="A191" s="22">
        <v>10</v>
      </c>
      <c r="B191" s="41" t="s">
        <v>157</v>
      </c>
      <c r="C191" s="41"/>
      <c r="D191" s="24" t="s">
        <v>154</v>
      </c>
      <c r="E191" s="19">
        <v>4</v>
      </c>
      <c r="F191" s="23">
        <v>82.5</v>
      </c>
      <c r="G191" s="23">
        <v>99</v>
      </c>
      <c r="H191" s="23">
        <v>9.875</v>
      </c>
      <c r="I191" s="23">
        <v>11.85</v>
      </c>
      <c r="J191" s="23">
        <v>369.5</v>
      </c>
      <c r="K191" s="23">
        <v>443.4</v>
      </c>
    </row>
    <row r="192" spans="1:11" ht="15">
      <c r="A192" s="22">
        <v>11</v>
      </c>
      <c r="B192" s="41" t="s">
        <v>158</v>
      </c>
      <c r="C192" s="41"/>
      <c r="D192" s="24" t="s">
        <v>154</v>
      </c>
      <c r="E192" s="19">
        <v>4</v>
      </c>
      <c r="F192" s="23">
        <v>77</v>
      </c>
      <c r="G192" s="23">
        <v>92.4</v>
      </c>
      <c r="H192" s="23">
        <v>9.5</v>
      </c>
      <c r="I192" s="23">
        <v>11.4</v>
      </c>
      <c r="J192" s="23">
        <v>346</v>
      </c>
      <c r="K192" s="23">
        <v>415.20000000000005</v>
      </c>
    </row>
    <row r="193" spans="1:11" ht="15">
      <c r="A193" s="22">
        <v>12</v>
      </c>
      <c r="B193" s="41" t="s">
        <v>159</v>
      </c>
      <c r="C193" s="41"/>
      <c r="D193" s="24" t="s">
        <v>154</v>
      </c>
      <c r="E193" s="19">
        <v>2</v>
      </c>
      <c r="F193" s="23">
        <v>440</v>
      </c>
      <c r="G193" s="23">
        <v>528</v>
      </c>
      <c r="H193" s="23">
        <v>200.39166666666665</v>
      </c>
      <c r="I193" s="23">
        <v>240.47</v>
      </c>
      <c r="J193" s="23">
        <v>1280.7833333333333</v>
      </c>
      <c r="K193" s="23">
        <v>1536.94</v>
      </c>
    </row>
    <row r="194" spans="1:11" ht="15">
      <c r="A194" s="22"/>
      <c r="B194" s="45" t="s">
        <v>160</v>
      </c>
      <c r="C194" s="45"/>
      <c r="D194" s="45"/>
      <c r="E194" s="45"/>
      <c r="F194" s="8"/>
      <c r="G194" s="8"/>
      <c r="H194" s="8"/>
      <c r="I194" s="8"/>
      <c r="J194" s="8"/>
      <c r="K194" s="8"/>
    </row>
    <row r="195" spans="1:11" ht="15.6">
      <c r="A195" s="22"/>
      <c r="B195" s="46" t="s">
        <v>161</v>
      </c>
      <c r="C195" s="46"/>
      <c r="D195" s="46"/>
      <c r="E195" s="46"/>
      <c r="F195" s="18">
        <f aca="true" t="shared" si="0" ref="F195:K195">SUM(F3:F193)</f>
        <v>53990.75000000001</v>
      </c>
      <c r="G195" s="18">
        <f t="shared" si="0"/>
        <v>64788.899999999994</v>
      </c>
      <c r="H195" s="18">
        <f t="shared" si="0"/>
        <v>139159.825</v>
      </c>
      <c r="I195" s="18">
        <f t="shared" si="0"/>
        <v>166991.79000000007</v>
      </c>
      <c r="J195" s="18">
        <f t="shared" si="0"/>
        <v>915463.7250000002</v>
      </c>
      <c r="K195" s="18">
        <f t="shared" si="0"/>
        <v>1098556.47</v>
      </c>
    </row>
    <row r="196" spans="1:11" ht="42.6" customHeight="1">
      <c r="A196" s="38" t="s">
        <v>163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</row>
  </sheetData>
  <mergeCells count="196">
    <mergeCell ref="B193:C193"/>
    <mergeCell ref="B194:E194"/>
    <mergeCell ref="B195:E195"/>
    <mergeCell ref="A196:K196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A176:K176"/>
    <mergeCell ref="B177:C177"/>
    <mergeCell ref="B178:C178"/>
    <mergeCell ref="B179:C179"/>
    <mergeCell ref="B180:K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K166"/>
    <mergeCell ref="B167:C167"/>
    <mergeCell ref="B168:C168"/>
    <mergeCell ref="B157:K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K146"/>
    <mergeCell ref="B147:C147"/>
    <mergeCell ref="B148:C148"/>
    <mergeCell ref="B149:C149"/>
    <mergeCell ref="B150:C150"/>
    <mergeCell ref="B139:C139"/>
    <mergeCell ref="B140:K140"/>
    <mergeCell ref="B141:C141"/>
    <mergeCell ref="B142:C142"/>
    <mergeCell ref="B143:K143"/>
    <mergeCell ref="B144:C144"/>
    <mergeCell ref="B133:C133"/>
    <mergeCell ref="B134:C134"/>
    <mergeCell ref="B135:C135"/>
    <mergeCell ref="B136:K136"/>
    <mergeCell ref="B137:C137"/>
    <mergeCell ref="B138:C138"/>
    <mergeCell ref="B127:C127"/>
    <mergeCell ref="B128:C128"/>
    <mergeCell ref="B129:C129"/>
    <mergeCell ref="B130:C130"/>
    <mergeCell ref="B131:K131"/>
    <mergeCell ref="B132:K132"/>
    <mergeCell ref="B121:C121"/>
    <mergeCell ref="B122:K122"/>
    <mergeCell ref="B123:C123"/>
    <mergeCell ref="B124:C124"/>
    <mergeCell ref="B125:C125"/>
    <mergeCell ref="B126:K126"/>
    <mergeCell ref="B115:C115"/>
    <mergeCell ref="B116:C116"/>
    <mergeCell ref="B117:C117"/>
    <mergeCell ref="B118:C118"/>
    <mergeCell ref="B119:K119"/>
    <mergeCell ref="B120:C120"/>
    <mergeCell ref="B109:C109"/>
    <mergeCell ref="B110:C110"/>
    <mergeCell ref="B111:K111"/>
    <mergeCell ref="B112:C112"/>
    <mergeCell ref="B113:C113"/>
    <mergeCell ref="B114:C114"/>
    <mergeCell ref="B103:C103"/>
    <mergeCell ref="B104:K104"/>
    <mergeCell ref="B105:C105"/>
    <mergeCell ref="B106:C106"/>
    <mergeCell ref="B107:K107"/>
    <mergeCell ref="B108:C108"/>
    <mergeCell ref="B97:C97"/>
    <mergeCell ref="B98:K98"/>
    <mergeCell ref="B99:C99"/>
    <mergeCell ref="B100:C100"/>
    <mergeCell ref="B101:C101"/>
    <mergeCell ref="B102:C102"/>
    <mergeCell ref="B91:K91"/>
    <mergeCell ref="B92:C92"/>
    <mergeCell ref="B93:K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A84:K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K72"/>
    <mergeCell ref="B61:C61"/>
    <mergeCell ref="B62:C62"/>
    <mergeCell ref="B63:K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K50"/>
    <mergeCell ref="B51:C51"/>
    <mergeCell ref="B52:C52"/>
    <mergeCell ref="B53:C53"/>
    <mergeCell ref="B54:C54"/>
    <mergeCell ref="B43:C43"/>
    <mergeCell ref="B44:C44"/>
    <mergeCell ref="B45:C45"/>
    <mergeCell ref="B46:K46"/>
    <mergeCell ref="B47:C47"/>
    <mergeCell ref="B48:C48"/>
    <mergeCell ref="B37:C37"/>
    <mergeCell ref="B38:C38"/>
    <mergeCell ref="B39:C39"/>
    <mergeCell ref="B40:C40"/>
    <mergeCell ref="B41:K41"/>
    <mergeCell ref="B42:K42"/>
    <mergeCell ref="B31:C31"/>
    <mergeCell ref="B32:C32"/>
    <mergeCell ref="B33:K33"/>
    <mergeCell ref="B34:C34"/>
    <mergeCell ref="B35:C35"/>
    <mergeCell ref="B36:C36"/>
    <mergeCell ref="B25:C25"/>
    <mergeCell ref="B26:C26"/>
    <mergeCell ref="B27:K27"/>
    <mergeCell ref="B28:C28"/>
    <mergeCell ref="B29:K29"/>
    <mergeCell ref="B30:C30"/>
    <mergeCell ref="B19:C19"/>
    <mergeCell ref="B20:C20"/>
    <mergeCell ref="B21:K21"/>
    <mergeCell ref="B22:C22"/>
    <mergeCell ref="B23:C23"/>
    <mergeCell ref="B24:C24"/>
    <mergeCell ref="B16:K16"/>
    <mergeCell ref="B17:C17"/>
    <mergeCell ref="B18:C18"/>
    <mergeCell ref="B7:K7"/>
    <mergeCell ref="B8:C8"/>
    <mergeCell ref="B9:C9"/>
    <mergeCell ref="B10:C10"/>
    <mergeCell ref="B11:C11"/>
    <mergeCell ref="B12:C12"/>
    <mergeCell ref="B1:C1"/>
    <mergeCell ref="B2:K2"/>
    <mergeCell ref="B3:C3"/>
    <mergeCell ref="B4:C4"/>
    <mergeCell ref="B5:C5"/>
    <mergeCell ref="B6:C6"/>
    <mergeCell ref="B13:K13"/>
    <mergeCell ref="B14:C14"/>
    <mergeCell ref="B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2023-03-23T07:35:22Z</dcterms:modified>
  <cp:category/>
  <cp:version/>
  <cp:contentType/>
  <cp:contentStatus/>
</cp:coreProperties>
</file>