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APCS\Downloads\"/>
    </mc:Choice>
  </mc:AlternateContent>
  <xr:revisionPtr revIDLastSave="0" documentId="13_ncr:1_{BF22C45E-83A7-4C34-97DB-217214344F60}" xr6:coauthVersionLast="47" xr6:coauthVersionMax="47" xr10:uidLastSave="{00000000-0000-0000-0000-000000000000}"/>
  <bookViews>
    <workbookView xWindow="-120" yWindow="-120" windowWidth="29040" windowHeight="15840" activeTab="1" xr2:uid="{CEBC02F9-4399-4D0C-84C2-896E8D26C886}"/>
  </bookViews>
  <sheets>
    <sheet name="lista de distribuție" sheetId="1" r:id="rId1"/>
    <sheet name="Sheet1" sheetId="2" r:id="rId2"/>
  </sheets>
  <definedNames>
    <definedName name="_xlnm._FilterDatabase" localSheetId="0" hidden="1">'lista de distribuție'!$A$1:$N$134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3" i="1" l="1"/>
  <c r="M74" i="1"/>
</calcChain>
</file>

<file path=xl/sharedStrings.xml><?xml version="1.0" encoding="utf-8"?>
<sst xmlns="http://schemas.openxmlformats.org/spreadsheetml/2006/main" count="640" uniqueCount="289">
  <si>
    <t>Nr. Lot</t>
  </si>
  <si>
    <t>Denumire Lot</t>
  </si>
  <si>
    <t>Denumirea poziției</t>
  </si>
  <si>
    <t>utitatea de măsură</t>
  </si>
  <si>
    <t>Specificarea tehnică deplină solicitată de către autoritatea contractantă</t>
  </si>
  <si>
    <t>IMU</t>
  </si>
  <si>
    <t>IC</t>
  </si>
  <si>
    <t>INN</t>
  </si>
  <si>
    <t>SCR</t>
  </si>
  <si>
    <t>SF Treime</t>
  </si>
  <si>
    <t>cantitatea totală</t>
  </si>
  <si>
    <t>valaorea estimativă fără TVA</t>
  </si>
  <si>
    <t>Ac puncție</t>
  </si>
  <si>
    <t>bucată</t>
  </si>
  <si>
    <t xml:space="preserve">Cerințe obligatorii fixe: (Oferta va fi respinsă dacă va conține bunuri cu coduri suplimentare diferite decât cerințelor obligatorii fixe):
Ac cu un perete subțire, calibru  de 21G lungime de 4-7 cm. Ghid recomandat 0.035” – 0.038”
</t>
  </si>
  <si>
    <t>Arc ghid de diagnostic lung</t>
  </si>
  <si>
    <t xml:space="preserve">Cerințe obligatorii fixe: (Oferta va fi respinsă dacă va conține bunuri cu coduri suplimentare diferite decât cerințelor obligatorii fixe):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Lungimea partii flexibile 10mm (+/-2mm), 30mm (+/-5mm), 50mm (+/-10mm), 80mm (+/-10mm). 
(suplimentar la cele obligatorii se va accepta si alte dimensiuni) 
</t>
  </si>
  <si>
    <t>Arc ghid de diagnostic standard</t>
  </si>
  <si>
    <t xml:space="preserve">Cerințe obligatorii fixe: (Oferta va fi respinsă dacă va conține bunuri cu coduri suplimentare diferite decât cerințelor obligatorii fixe):
Ghid moale de tip standard. Material: nitinol, ”jachetă” din poliuretan îmbogățit cu Wolfram, acoperire hidrofilică.
Vârf conic, atraumatic.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</si>
  <si>
    <t>Arc ghid de diagnostic stiff</t>
  </si>
  <si>
    <t xml:space="preserve">Cerințe obligatorii fixe: (Oferta va fi respinsă dacă va conține bunuri cu coduri suplimentare diferite decât cerințelor obligatorii fixe):
Ghid moale de tip stiff. 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260 cm(+/-5cm), 300 cm(+/-5cm) 
Diametre: 0,020”, 0,025”, 0,035”, 0,038” 
Lungimea vârfurfului flexibil: 10 mm(+/-2mm), 30 mm(+/-5mm) 
(suplimentar la cele obligatorii se va accepta si alte dimensiuni) 
</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</si>
  <si>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0,020”; 0,025”; 0,035”; 0,038” 
Lungimi disponibile : 150, 180, 260, 300 cm
Curbura distala : dreapta / angulata / curbura in J de 1.5 mm.</t>
  </si>
  <si>
    <t>Balon angioplastie non-compliant sau semicompliant</t>
  </si>
  <si>
    <r>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Accepta fir ghid de maxim 0,014 inch.   
2 markeri incorporati din platinum iridium. 
Compatibil cu cateter ghid de 6 F
Cerinte minime obligatorii: (oferta poate conține suplimentare la cerințele minime obligatorii și alte dimensiuni)
Dimesiuni obligatorii 
Sistem cu lungime utilizabila 135-150 cm;
Diametrul balonului  1.5, 2, 2.25, 2.5, 2.75, 3.0, 3.25, 3.5, 3.75, 4.0, 4.5, 5 mm; 
Lungimea balonului 6, 10, 12, 15, 20, 25, 27, 30 mm ;
(suplimentar la cele obligatorii se  accepta si alte dimensiuni) ;                                        </t>
    </r>
    <r>
      <rPr>
        <b/>
        <sz val="9"/>
        <color theme="1"/>
        <rFont val="Times New Roman"/>
        <family val="1"/>
        <charset val="204"/>
      </rPr>
      <t xml:space="preserve">    SAU</t>
    </r>
    <r>
      <rPr>
        <sz val="9"/>
        <color theme="1"/>
        <rFont val="Times New Roman"/>
        <family val="1"/>
        <charset val="204"/>
      </rPr>
      <t xml:space="preserve"> Balon semicompliant, presiune nominală-10ATM; RBP-14atm; compatibil cu ghid 0.014”; Lungime shaft-142cm; Compatibilitate teci-4F(diametre de 4-6mm) și 5F(diametru 7mm); Diametre-4, 4.5, 5, 5.5, 6, 7mm; Lungimi-1.5, 2,3,4cm; Doi marcheri radioopaci la capetele balonului. Acoperire hidrofilă.                                                     </t>
    </r>
    <r>
      <rPr>
        <b/>
        <sz val="9"/>
        <color theme="1"/>
        <rFont val="Times New Roman"/>
        <family val="1"/>
        <charset val="204"/>
      </rPr>
      <t>SAU</t>
    </r>
    <r>
      <rPr>
        <sz val="9"/>
        <color theme="1"/>
        <rFont val="Times New Roman"/>
        <family val="1"/>
        <charset val="204"/>
      </rPr>
      <t xml:space="preserve">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r>
  </si>
  <si>
    <t xml:space="preserve">Balon angioplastie periferica pentru leziunilor obstructive cu lungimi extreme si manevrabilitate contralaterala </t>
  </si>
  <si>
    <t>Balon angioplastie periferica pentru tratamentul leziunilor obstructive cu lungimi extreme si manevrabilitate contralaterala</t>
  </si>
  <si>
    <r>
      <t xml:space="preserve">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(+/-5cm), și minim 130cm;
Partea distala shaft acoperita hidrofilic
Ghiduri compatibile maximum 0,035″ </t>
    </r>
    <r>
      <rPr>
        <b/>
        <sz val="9"/>
        <color indexed="8"/>
        <rFont val="Times New Roman"/>
        <family val="1"/>
        <charset val="204"/>
      </rPr>
      <t xml:space="preserve">SAU </t>
    </r>
    <r>
      <rPr>
        <sz val="9"/>
        <color indexed="8"/>
        <rFont val="Times New Roman"/>
        <family val="1"/>
        <charset val="204"/>
      </rPr>
      <t xml:space="preserve">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t>
    </r>
    <r>
      <rPr>
        <b/>
        <sz val="9"/>
        <color indexed="8"/>
        <rFont val="Times New Roman"/>
        <family val="1"/>
        <charset val="204"/>
      </rPr>
      <t xml:space="preserve">SAU </t>
    </r>
    <r>
      <rPr>
        <sz val="9"/>
        <color indexed="8"/>
        <rFont val="Times New Roman"/>
        <family val="1"/>
        <charset val="204"/>
      </rPr>
      <t xml:space="preserve">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r>
  </si>
  <si>
    <t>Balon farmacologic activ pentru interventii periferice femoropopliteale si AV</t>
  </si>
  <si>
    <t xml:space="preserve">Balon farmacologic activ pentru interventii periferice femoropopliteale si AV
Balon OTW
- diametere necesare; 4-7 mm
- lungimi necesare: 40, 60, 80, 120 mm
- presiune nominala; 8 atm
- RPB:unica pentru toate diametrele si lungimile ale balonului (ex:14 atm)
- compatibilitate pentru teci introductoare de 5Fr, 6Fr si 7 Fr (in functie de diametrele balonului)
- markeri radioopaci (platina-iridiu) pentru vizualizarea si pozitionarea balonului in zona de leziune sub control fluoroscopic
Lungimi necesare pentru cateter: 80cm si 130 cm
Port pentru fir ghid si port pentru balon
Compatibilitate cu ghid 0,035₺
Substanta activa pentru inhibitie neointimala:  Paclitaxel in concentratie recomandat de peste 3,2 μg/mm² (in caz de deviatie participantul trebuie sa prezinte  studii clinice de eficienta a dozei) 
Excipientul pentru absorbtia substantei active: excipient natural pur in proportie de 100%, hidrofilic si netoxic 
Distributie uniforma a substantei active si a excipientului pe balon care sa confere eliberarea uniforma a dozei terapeutice in peretele vasului 
Doza terapeutica sa se mentina pe o durata de peste 6 luni si sa fie nedetectabila dupa 11-12 luni
Produsul sa beneficieze de studii clinice de nivel 1, care sa demonstreze eficacitatea si cost beneficiile terapiei pe o perioda de 2 ani
</t>
  </si>
  <si>
    <t xml:space="preserve">Balon farmacologic Sirolimus </t>
  </si>
  <si>
    <t xml:space="preserve">Balon farmacologic activ pt aa. coronare, impregnat cu Sirolimus în doză de 3 μg/mm². Lungime utila cateter de 142 cm. Rx, compatibil cu ghid de 0.014”. Compatibil cate-ghid 5F. Dimensiuni disponibile: diametru de la 2.0 pina la 4.5 mm; lungime de la 9 la 30 mm. Presiune nominala 7 atm, RBP 14-16 atm. </t>
  </si>
  <si>
    <t>Balon intracranian cu dublu-lumen</t>
  </si>
  <si>
    <t xml:space="preserve">Indicat pentru:
- Test de ocluzie cu balon
- embolizare cerebrala asistata cu balon (remodelare)
- injectare de lichid embolic / compatibil DMSO
- implantare stent cu profil foarte ingust
Caracteristici:
Tipul balonului: compliant si extra-compliant
a) Balon compliant: diametru 4.0 mm; lungimi totale 16 - 26mm. 
b) Balon extra-compliant: diametru 4.0 mm cu lungime de lucru 11mm
- dublu lumen (lumen coaxial) respectiv 2 canale individuale de lucru (unul pentru inflare/deflare si celalalt pentru livrarea de spirale) 
- lungimea cateterului de lucru: 150 cm
- diametrul shaftului proximal: 2.8 F
- diametrul varfului distal: 2.1F ; lungimea varfului: 5 mm
- compatibil cu orice microghid mai mic sau egal cu 0.014’’
Balonul este ambalat intr-un pachet steril impreuna cu urmatorul set de accesorii: (mandren preformabil, teaca introducatoare, tabel de complianta).
</t>
  </si>
  <si>
    <t>Balon noncompliant angioplastie periferică BTK</t>
  </si>
  <si>
    <t xml:space="preserve">Baloane de tip OTW, semi- sau noncompliant 
Compatibilitate ghid: 0,014”
Lungime shaft: 100 sau 148 cm
Materialul balonului: Nylon
Acoperire hidrofilică cu proprietăți similare mucoasei
Diametre balon: 1,25 – 4,00 mm
Lungimi balon: 20, 40, 80, 120, 150, 200 mm
Markeri radiopaci: 1 pentru Ǿ 1,25 – 1,50 mm și 2 pentru Ǿ 2,00 – 4,00 mm din PtIr
Plierea balonului: 2 pliuri pentruǾ1,25 – 1,50 mm și 3 pliuri pentru Ǿ 2,00 – 4,00 mm
Diametru shaftului: 
Distal: 2,5 – 3,00 Fr în funcție de diametru 
Proximal: 3,2 – 3,6 Fr în funcție de diametru
Diametru vârf: 0,43 – 0,45 mm în funcție de diametrul balonului
Diametru de trecere: 0,66 – 1,40 mm în funcție de diametrul balonului
Presiune nomnală: 6 – 8 atm în funcție de diametrul balonului
Presiune RBP: 14 – 20 atm în funcție de diametrul balonului
Timpul de disumflare: 1 sec pentru baloane de 1,25 – 1,50 mm și 4 – 28 sec restul dimensiunilor
Compatibilitate introducator: 4 Fr
Forma balonului: brațul distal al balonului de forma conică lungă pentru trecerea ușoară prin leziunile stenotice, brațul proximal – scurt.
</t>
  </si>
  <si>
    <t>Balon non-compliant de dimensiuni mari</t>
  </si>
  <si>
    <t>Cerinte obligatorii fixe: (Oferta va fi respinsă dacă va conține bunuri cu coduri suplimentare diferite decât cerințelor obligatorii fixe)
Balon angioplastie non-compliant, acoperire hidrofilică. 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Dimensiuni obligatorii: Sistem cu lungime utilizabila 140-160 cm
Diametre disponibile balon de la 4.0 pina la 6.0 mm. Lungime de la 6 pina la 30 mm (suplimentar la cele obligatorii se accepta si alte dimensiuni)</t>
  </si>
  <si>
    <t>Balon OTW 0.018" pentru angioplastie periferică</t>
  </si>
  <si>
    <t xml:space="preserve">Balon OTW 
Shaft coaxial si lumen larg pentru inflatie si deflatie rapida si repetata
Diametre necesare pentru balon: 2.0, 2.5, 3.0, 3.5, 4.0, 5.0, 6.0, 7.0 mm
Lungimi balon: 20, 40, 60, 80, 120, 150 mm
Tip balon: complianta scazuta, acoperit hidrofilic, 2 markeri radioopaci.
Presiune nominala 8-10atm, RPB maxim - 22 atm
Diametru shaft 4Fr
Lungime utilizabila minim două lungimi: 130 (+/-5cm), și minim 180 cm (obligator pentru tratamentul leziunilor periferice din abrog brahial)
Partea distala shaft acoperita hidrofilic
Ghiduri compatibile: 0.014″ si 0.018″ SAU Cateter cu balon OTW destinat angioplastiei percutanate, inclusiv a leziunilor cu abord anatomic dificil, Crossabilitate sporită, și manevrabilitate la distanțe mari. Compatibilitate ghid 0,018”. Hidrofil. Doi marcheri radioopaci la capetele balonului. Diametre:2, 2.5, 3, 3.5, 4, 5, 6, 7, 8, 9, 10 mm; Lungimi balon: 20,30,40,60,80,100,150,200,250,300mm; Compatibilitate teci 4,5,6F în dependență de dimensiune; Dimensiunile 4-300mm, 5-100mm,6-60 compatibile cu teaca 4F. Lungime shaft: 90,150cm; Presiune nominală-6atm(7-10mm), 8atm(2-6mm); RBP-&lt;18atm. SAU Cateter cu balon OTW destinat angioplastiei percutanate, inclusiv a leziunilor cu abord anatomic dificil, Crossabilitate sporită, și manevrabilitate la distanțe mari. Compatibilitate ghid 0,018”. Hidrofil. Doi marcheri radioopaci la capetele balonului. Diametre: 2, 2.5, 3, 3.5, 4,5,6,7,8,9mm; Lungimi balon: 20,40,60,80,100,120, 150,200,220,300mm; Compatibilitate teci 4,5,6F în dependență de dimensiune; Lungime shaft: 75,130, 150,200cm; Presiune nominală-6 atm; RBP-&lt;16atm.
</t>
  </si>
  <si>
    <t xml:space="preserve">Balon pentru arterele carotide </t>
  </si>
  <si>
    <t xml:space="preserve">Cerințe obligatorii fixe: (Oferta va fi respinsă dacă va conține bunuri cu coduri suplimentare diferite decât cerințelor obligatorii fixe):
Balon de tip RX, compatibil cu ghid 0,014” sau 0,018”; 
Permite pasajul facil prin leziunile subocluzive; 
Indicat in leziunile cu predilectie carotide si renale; 
diametre obligatorii cuprinse intre 2 și 7 mm cu incremente de 5mm, cu 
Lungime de lucru (efectivă) a cateterului sa conțină obligator minim 135cm; compatibil cu categhid 6F;
Balonul si saftul distal cu strat acoperit hidrofil si PTFE pe hypotub; 
Markeri radioopaci fara profil de suprafata; 
Presiunea nominala de  7-10 atm; 
RBP la minim 15 atm
Cerințe minime obligatorii: (oferta poate conține suplimentare la cerințele minime obligatorii și alte dimensiuni):
Lungimi obligatorii de 20,40,60mm (suplimentar la cele obligatorii se accepta și alte dimensiuni) ;
</t>
  </si>
  <si>
    <t xml:space="preserve">Balon pentru CTO </t>
  </si>
  <si>
    <t xml:space="preserve">Baloane PTCA RX semicompliante cu acoperire hidrofilică. Permit utilizarea tehnicii ”kissing balloon”. Tuburi extern și intern fixate previn încrețirea în cute pe lățimea balonului.  
Compatibilitate ghid: 0,014” (0,36 mm).
Lungime shaft: 145 cm. +/-5 cm
Acoperire hidrofilică cu proprietăți similare mucoasei.
Diametre balon: 1.25 mm, 1.50 mm, 2.00 mm, 2.25 mm, 2.50 mm, 2.75 mm, 3.00 mm, 3.50 mm, 4.00 mm.
Lungimi balon: minim  10 mm, 15 mm, 20 mm, 30 mm,
Markeri radiopaci: 1 pentru Ø 1,25 - 1,50 mm și 2 pentru Ø 2,00 - 4,00 mm din PtIr.
Diametrul shaft-ului:
Proximal: 2.0 Fr (0.67 mm).
Distal:
2.4 Fr (0.80 mm) pentru Ø 1.25 – 2.00 mm;
2.5 Fr (0.83 mm) pentru Ø 2.25 – 3.00 mm.
2.6 Fr (0.87 mm) pentru Ø 3.50 – 4.00 mm.
Diametru de întrare în leziune: 0,40 mm pentru 1.25 mm x 10 mm și 0,42 mm pentru restul mărimilor.
Presiune nominală: 6 atm.
Presiune RPB: 12 – 14 atm în funcție de diametrul balonului.
</t>
  </si>
  <si>
    <t>Balon pentru pre și postdilatare periferică</t>
  </si>
  <si>
    <t xml:space="preserve">Balon de tip RX/OTW Rapid-Exchange, utilizat în dilatarea leziunilor stenotice sau ocluzive ale arterelor iliace, femurale, ilio-femurale, poplitee, infra-poplitee 
Indicat pentru postdilatare a strenturilor utilizate în vasculatura periferică. 
Compatibilitate ghid: 0,014”  
Lungime utilă: 150 cm . 
Markere cu baloane radioopace: iridiu platină presărată (2)
• Diametrul arborelui proximal: 2.1F
• Material arbore proximal: arbore hipotub din oțel inoxidabil cu lubrifiant
strat
• Diametrul arborelui distal: 3.6F (2.0-3.0 mm), 3.9F (3.5-4.0 mm)
• Material diaft distal: Pebax / Nylon. 
Diametre balon: 2; 2.5; 3; 3.5; 4 mm
Lungimi balon:  40; 60; 80; 100; 120; 150; 220 mm
Presiune nominală = minim 8 – 10 atm. RPB: 15-16 atm. 
Diametrul shaftului compatibil cu 4 Fr, 
</t>
  </si>
  <si>
    <t>Cateter acces distal pentru aspiratie</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</si>
  <si>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</si>
  <si>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Cateter aspiratie trombectomie</t>
  </si>
  <si>
    <t>Cateter de reperfuzie utilizat in revascularizarea pacientilor cu accident vascular cerebral eschemic acut si alte proceduri neurointerventionale
- Otel inoxidabil pe lungime completa/ interior structura spiralata de nitinol
- Strat interior din PTFE pe toata lungimea
- Structura formata din mai multe zone (20)
- Tranzitie lina intre capatul distal si cel proximal
- Varful cateterului rezistent la vacuum profund
- Markaj articulat la capatul distal inscriptionat cu laser
- 6F diametru exter proximal/distal 0.085”/2.16mm, diametru intern 0.072"/1.83mm
- Teaca distala flexibila acoperire hidrofila 
- Lungime de lucru 132 cm, capat drept (straight)
- Compatibilitate fir 0.038”</t>
  </si>
  <si>
    <t>Cateter cu balon</t>
  </si>
  <si>
    <t xml:space="preserve">Balon angioplastie periferica pentru tratamentul leziunilor cu abord anatomic dificil
</t>
  </si>
  <si>
    <r>
      <t xml:space="preserve">
Balon periferic din Nylon-12, tip OTW cu compatibilitate cu ghidul  0.035 ". Acoperire  hidrofilă pe toată suprafața. Markeri radioopace dublu. Presiune RBP  10-20 atm în dependență de dimensiunile balonului.. Lungime shaft 40,80 și 135 cm. Rezistent la răsuciri  și ridare. Vârful moale 360 de grade conic să ofere ultra tranziție lină de la fir la vârf cu  trecere bună prin  stenoze. Compatibil cu introductor 5F pentru balon cu diametru  3-7 mm, 6F pentru balon 8-10 mm, 7F pentru balon 12 mm. diametre=3-4-5-6-7-8-9-10-11-12 mmб lungimi=20-30-40-60-80-100- 120-150-200 mm, </t>
    </r>
    <r>
      <rPr>
        <b/>
        <sz val="9"/>
        <color indexed="8"/>
        <rFont val="Times New Roman"/>
        <family val="1"/>
        <charset val="204"/>
      </rPr>
      <t xml:space="preserve">SAU </t>
    </r>
    <r>
      <rPr>
        <sz val="9"/>
        <color indexed="8"/>
        <rFont val="Times New Roman"/>
        <family val="1"/>
        <charset val="204"/>
      </rPr>
      <t xml:space="preserve">Balon OTW 
Shaft coaxial si lumen larg pentru inflatie si deflatie rapida si repetata
Diametre necesare pentru balon: 2.0, 2.5, 3.0, 3.5, 4.0, 5.0, 6.0, 7.0 mm
Lungimi balon: 20, 40, 60, 80, 120, 150 mm
Tip balon: complianta scazuta, acoperit hidrofilic, 2 markeri radioopaci.
Presiune nominala 8-10atm, RPB maxim - 22 atm
Diametru shaft 4Fr
Lungime utilizabila minim două lungimi: 130 (+/-5cm), și minim 180 cm (obligator pentru tratamentul leziunilor periferice din abrog brahial)
Partea distala shaft acoperita hidrofilic
Ghiduri compatibile: 0.014″ si 0.018 </t>
    </r>
    <r>
      <rPr>
        <b/>
        <sz val="9"/>
        <color indexed="8"/>
        <rFont val="Times New Roman"/>
        <family val="1"/>
        <charset val="204"/>
      </rPr>
      <t xml:space="preserve">SAU </t>
    </r>
    <r>
      <rPr>
        <sz val="9"/>
        <color indexed="8"/>
        <rFont val="Times New Roman"/>
        <family val="1"/>
        <charset val="204"/>
      </rPr>
      <t>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(+/-5cm), și minim 130cm;
Partea distala shaft acoperita hidrofilic
Ghiduri compatibile maximum 0,035″</t>
    </r>
  </si>
  <si>
    <t>Cateter de suport periferic 0.014”</t>
  </si>
  <si>
    <t>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t>
  </si>
  <si>
    <t>Cateter diagnostic hidrofil</t>
  </si>
  <si>
    <t xml:space="preserve">Cateter angiografic hidrofil destinat utilizării în proceduri angiografice în vasculatura periferică și neuro, furnizează substante radioopace și agenți terapeutici în locuri selectate din sistemul vascular, de asemenea, utilizat in calitate de ghidaj sau cateter în locul țintă.
Indicat pentru a furniza material embolic, cum ar fi: microsfere, particule de PVA și spire.
Acoperire hidrofilă distală la 15, 25 și 40 cm, în funcție de tipul și lungimea cateterului. Unul din straturile construcției cateterului – jacketa din polyuretan. Suprafața internă – Nylon.
Structură excelentă de împletire (oțel inoxidabil): împletitura simplă pe opțiunea de 5 Fr și împletirea dublă pe 4 Fr oferă o trackabilitate ridicată.
Un lumen mare pentru un profil redus: 4 Fr (1,40 mm) este compatibil cu fire de ghidare de 0,038" (0,97 mm) și poate fi folosit ca cateter de ghidare pentru microcatetere
Rezistent la presiune ridicată: 750 psi (5,171 kPa) pentru cateterul de 4 Fr și 1000 psi (6,895 kPa) pentru cateterul de 5 Fr
Disponibile curbe și lungimi speciale, inclusiv o opțiune dreaptă de 150 cm pentru recanalizarea membrelor inferioare și o formă Yashiro 3D pentru acces facil la trunchiul celiac. 
Diametre interne: 0.041" (1.03 mm) pentru 4 Fr și 0.043" (1.10 mm) pentru 5 Fr
Lungimi (cm): 65, 80, 100, 110, 120, 150.
Compatibilitate ghid: 0.038" (0.97 mm)
Forme Viscerale: Straight, Multipurpose, Cobra Small, Cobra Middle, Cobra Large, J curve Large, Vertebral.
Forme Cerebrale: Bentson-Hanafee-Wilson 1, Bentson-Hanafee-Wilson 2, MANI, Vertebral.
</t>
  </si>
  <si>
    <t>Cateter ghid lung pentru access neurovascular</t>
  </si>
  <si>
    <t xml:space="preserve">Cateter de ghidaj neurovascular lung, pentru access neurovascular distal
Diametru intern (ID) 0.090”
Diametru exter (OD)  8F 
Lungimi utile 80cm, 90cm si 95cm
Varf atraumatic flexibil si moale, cu tehnologie DEX 
Compatibil cu teci introducatoare scurte de  8F
Contine teaca ghidaj, si dilatator.
</t>
  </si>
  <si>
    <t>Cateter hidrofilic</t>
  </si>
  <si>
    <t xml:space="preserve">Cateter angiografic hidrofil destinat utilizării în proceduri angiografice în vasculatura periferică și neuro, furnizează substante radioopace și agenți terapeutici în locuri selectate din sistemul vascular, de asemenea, utilizat in calitate de ghidaj sau cateter în locul țintă.
Indicat pentru a furniza material embolic, cum ar fi: microsfere, particule de PVA și spire.
Acoperire hidrofilă distală la 15, 25 și 40 cm, în funcție de tipul și lungimea cateterului. Unul din straturile construcției cateterului – jacketa din polyuretan. Suprafața internă – Nylon.
Structură excelentă de împletire (oțel inoxidabil): împletitura simplă pe opțiunea de 5 Fr și împletirea dublă pe 4 Fr oferă o trackabilitate ridicată.
Un lumen mare pentru un profil redus: 4 Fr (1,40 mm) este compatibil cu fire de ghidare de 0,038" (0,97 mm) și poate fi folosit ca cateter de ghidare pentru microcatetere
Rezistent la presiune ridicată: 750 psi (5,171 kPa) pentru cateterul de 4 Fr și 1000 psi (6,895 kPa) pentru cateterul de 5 Fr
Disponibile curbe și lungimi speciale, inclusiv o opțiune dreaptă de 150 cm pentru recanalizarea membrelor inferioare și o formă Yashiro 3D pentru acces facil la trunchiul celiac. 
Diametre interne: 0.041" (1.03 mm) pentru 4 Fr și 0.043" (1.10 mm) pentru 5 Fr
Lungimi (cm): 65, 80, 100, 110, 120, 150.
Compatibilitate ghid: 0.038" (0.97 mm)
Forme Viscerale: Straight, Multipurpose, Cobra Small, Cobra Middle, Cobra Large, J curve Large, Vertebral.
Forme Cerebrale: Bentson-Hanafee-Wilson 1, Bentson-Hanafee-Wilson 2, MANI, Vertebral.
</t>
  </si>
  <si>
    <t xml:space="preserve">Cateter intracerebral cu balon </t>
  </si>
  <si>
    <r>
      <t xml:space="preserve">Balon cerebral disponibil in varianta compliant
si supercompliant utilizat in embolizarea
anerismelor si a malformatiilor cerebrale.
Compatibil DMSO.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r>
    <r>
      <rPr>
        <b/>
        <sz val="9"/>
        <color indexed="8"/>
        <rFont val="Times New Roman"/>
        <family val="1"/>
        <charset val="204"/>
      </rPr>
      <t xml:space="preserve">SAU </t>
    </r>
    <r>
      <rPr>
        <sz val="9"/>
        <color indexed="8"/>
        <rFont val="Times New Roman"/>
        <family val="1"/>
        <charset val="204"/>
      </rPr>
      <t xml:space="preserve">Balon destinat pentru utilizarea în sistemul vascular periferic și neuro pentru ocluzie temporară., hemostază selectivă al fluxului sangvin, tratamentul vasospasmului, embolizare asistată cu balon a anevrismelor intracraniene. Compatibil DMSO.
La fel este indicate pentru: utilizare în vascularizația periferică și neurovasculară, pentru administrarea de agenți de diagnostic (soluție de contrast) și agenți terapeutici (materiale de embolizare compatibile cu diametrul interior al cateterelor cu balon). 
Format din 2 lumene: unul pentru ghid și alt lumen pentru umflarea și dezumflarea independentă a balonului față de poziția ghidului. Cateterul este conceput cu un lumen larg atât pentru portul de umflare, cât și cel pentru perfuzie ce permite utilizarea în paralel a balonului de remodelare și a unui microcateter de ghidare, stent sau lichid embolic printr-un singur cate-ghid. până la 20 mm lungime, de asemenea balonul poate fi umplut cu minim 50% soluție de contrast .
Valva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t>
    </r>
  </si>
  <si>
    <t>Cateter pentru rotablatie</t>
  </si>
  <si>
    <t xml:space="preserve">Dispozitiv alcatuit din cateter, unitatea mecanica si partea taietoare iar pre-atasata distal unitatea de irigare- curatare.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</si>
  <si>
    <t xml:space="preserve">Cateter pentru
rotablatie сu aspirație activă
</t>
  </si>
  <si>
    <t xml:space="preserve">Catetеr – burr pentru modificare, extirpare și aspirare leziunile complexe și trombelor. Pentru creșterea luminalului vaselui, datorită vârtejului creat de capul rotativ. Construcția cateterului : fațete contondente, rotative pentru detașarea materialului ocluziv;fereastră laterală pentru aspirație; spirală rotativă pentru transportul materialului;vîrfu cateterului rotativ pentru fragmentarea materialului. Aspirarea rotativă de până la 45-75 mL per minute. Cateterul are o lungime de 85-135 cm, și disponibil mărimi 6F și 8F. Compotabil cu chid 0,018”. 
Aspirarea materialului în cateter este posibilă datorită sistemului - system driver , care constitue: motor, unitate de control, întrerupător de picior. Furnizorul sa pună la dispoziție System driver la solicitarea benefeciarului .
</t>
  </si>
  <si>
    <t>Cateter periferic  cu balon utilizat în CTO</t>
  </si>
  <si>
    <t xml:space="preserve">Balon dublu-lumen, tip OTW cu profil redus, presiune înaltă, over-the-wire cateter cu balon conceput pentru utilizare la nivelul iliac, femurală, ilio-femurală, poplitee, infra poplitee
si arterele renale. Posibilitatea de re-pliere a balonului și re-coborârea în cateter pentru repoziționare. dublu luyer 
Compatibilitate ghid: 0,018”
Lungime utilă: 90,150 cm
Materialul bașonului: DURALYN™
Acoperire hidrofilică 
Diametre balon: 2; 2.5; 3; 3.5; 4; 5; 6; 7; 8; 9,10 mm
Lungimi balon: 20; 40; 60; 80; 100; 120; 150; 220; 300 mm
Markeri radiopaci: 2 Pt
Construcția shaftului: Coaxial
Presiune nomnală: 6 -8 atm 
Presiune RBP: 10- 18 atm în funcție de diametrul balonului
Compatibilitate introducator: 4 – 6 Fr în funcție de diametru
</t>
  </si>
  <si>
    <t xml:space="preserve">Cateter periferic  cu balon utilizat în CTO </t>
  </si>
  <si>
    <r>
      <t xml:space="preserve">• Balon dublu-lumen, tip OTW, compatibil cu gid de marimea nu mai mare de 0.014 ". 
• Diametre :1,5-2,0-2,5-3,0-3,5-4,0-5,0-5,5-6,0 mm.
• Lungimi : 20-40-60-80-100-120-150-210 mm.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t>
    </r>
    <r>
      <rPr>
        <b/>
        <sz val="9"/>
        <color indexed="8"/>
        <rFont val="Times New Roman"/>
        <family val="1"/>
        <charset val="204"/>
      </rPr>
      <t xml:space="preserve">SAU </t>
    </r>
    <r>
      <rPr>
        <sz val="9"/>
        <color indexed="8"/>
        <rFont val="Times New Roman"/>
        <family val="1"/>
        <charset val="204"/>
      </rPr>
      <t xml:space="preserve">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r>
    <r>
      <rPr>
        <b/>
        <sz val="9"/>
        <color indexed="8"/>
        <rFont val="Times New Roman"/>
        <family val="1"/>
        <charset val="204"/>
      </rPr>
      <t xml:space="preserve">
</t>
    </r>
    <r>
      <rPr>
        <sz val="9"/>
        <color indexed="8"/>
        <rFont val="Times New Roman"/>
        <family val="1"/>
        <charset val="204"/>
      </rPr>
      <t xml:space="preserve">
</t>
    </r>
  </si>
  <si>
    <t xml:space="preserve">Cateter suport intracranial </t>
  </si>
  <si>
    <t xml:space="preserve">
Compozitie : nitinol coil – pentru mentinerea
integritatii lumenului si rezistenta la
ovalizare.
Suprafata externa sa prezinte un invelis de
polyester pentru stabilitate proximala si
flexibilitate distala , iar suprafata interna sa
prezinte un invelis PTFE pentru o
manipulare facila a microcateterelor.
Prezinta la capatul distal o zona flexibila de
minim 8cm.
Prezinta minim 1 marker radioopac distal din
platina/irid iu
Varf drept sau angulat (se acceptă vârf drept
formatabil cu vapori fierbinți)
Cerințe minime obligatorii: (oferta poate
conține suplimentare la cerințele minime
obligatorii și alte dimensiuni):
Dimensiuni cateter obligatorii 5F,
6F(suplimentar la cele obligatorii se se
accepta si alte dimensiuni);
Lungimi disponibile obligatorii 115, 125cm
(suplimentar la cele obligatorii se se accepta
si alte dimensiuni).</t>
  </si>
  <si>
    <t>Catetere de diagnostic femurale și radiale standarde</t>
  </si>
  <si>
    <t xml:space="preserve">Fabricate din nylon - elastomer sau nylon - poliuretan, cu varf atraumatic
Diametre : 4 F(extern:1.40mm, intern :1.03mm), 5F(extern:1.70mm, intern: 1.20mm) si 6 F(extern:2.00mm, intern 1.30mm)
Lungimi: 65 cm, 80 cm, 90 cm, 100 cm, 110 cm
Control optim al torsiunii si radioopacitate sporita prin armare interna “double mesh”, cu fire de otel  inoxidabul de 50 micrometri
Presiunea de lucru1000 psi, pentru 5 Fr- 750 psi si pentru 4 Fr - 1200 psi. La aceasta presiune fluxurile substantei de contrast la 37 grade Celsius si la un cateter selectiv de
100 cm prin care se injecteaza 60 ml substanta sunt: pentru cateterul de 4F 15.0 ml/s, pentru cel de 5F 22.6 ml/s, air pentru cel de 6F 25.6 ml/s
astfel: pentru cateterul de 4F 10.0 ml/s, pentru cel de 5F 22.6 ml/s, iar pentru cel de 6F 25.6 ml/s
Lungimi: 80, 100 sau 110 cm
Hub din plastic, transparent cu profil de intrare conic, luer-lock
Rezistenta la impingere si rasucire  Compatibilitate cu ghid: 0,038” (0.97 mm).
Forme obligatorii: AL, AR, JL, JR, MP,
Pigtail drept, angulat,Simmons, Vertebral.
Cerințe minime obligatorii: (oferta poate
conține suplimentare la cerințele minime
obligatorii și alte dimensiuni):
Dimensiuni obligatorii
Diametre: 4 Fr ,5 Fr, 6 Fr.
Lungime : 65 cm, 80 cm, 90 cm, 100 cm,
110 cm (+/-5cm)
 (suplimentar la cele obligatorii se va acceptă
și alte dimensiuni) 
</t>
  </si>
  <si>
    <t xml:space="preserve">Cateter-ghid de acces intracranian </t>
  </si>
  <si>
    <t xml:space="preserve">Sistemul de acces intracranian este compus din cateterul de livrare (cateter ghid), utilizat pentru a susține alte dispozitive de diagnostic sau terapeutice și un cateter Select corespunzător (microcateter). Utilizarea sistemului de acces intracranian facilitează navigarea către locația vasculară țintă și livrarea agenților de diagnostic și/sau terapeutici necesari. Sunt furnizate diverse forme distale atât ale cateterului de livrar cât și ale cateterului de 5F. Sistemul de acces intracranian este disponibil în două configurații de ambalare: ambalat individual și este preambalat cu cateter de 5F în ambalaj, husă și cutie.
Cateterul de livrare este un cateter cu un singur lumen cu rigiditate variabilă de 0,071” [1,80 mm nominal], cu un ax proximal cu întărire în spirală plată și rotundă, împreună cu extrudare Vestamid pentru stabilitate și urmăribilitate optime și o bobină distală din aliaj de platină. Designul combină suportul proximal al unui cateter de ghidare cu performanța distală a unui microcateter. Segmentul proximal are rigiditate asemănătoare unui cateter de ghidare pentru sprijin.
Segmentul distal asemănător microcateterului este proiectat pentru rezistență la îndoire și flexibilitate pentru a ajuta la minimizarea ovalizării lumenului cateterului de livrare în jurul anatomiei                   sinuoase cu acoperire hidrofilă. Cateterul de livrare va fi disponibil în mai multe lungimi efective: 95, 105, 115 cm. Forme: Straight, MP.
Diametru proximal OD: 0.083 inch (2.11 mm)Max
Diametru proximal ID: 0.070 inch [1.78 mm]Min, (0.071 inch [1.80mm])Nominal
Diametru distal OD: 0.083 inch(2.11 mm)Max
Diametru distal ID: 0.070 inch[1.78 mm]Min, (0.071 inch[1.80mm])Nominal
</t>
  </si>
  <si>
    <t xml:space="preserve">Cateter-ghid intracranial </t>
  </si>
  <si>
    <t xml:space="preserve">Cateter -ghid intracranial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</si>
  <si>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sau echivalent; marker format din platina si iridiu. 
</t>
  </si>
  <si>
    <t>Cateter-ghid intracranian neurovascular</t>
  </si>
  <si>
    <t>indicat pentru inserarea si ghidarea dispozitivelor cu dimensiuni adecvate intr un vas de sange  
 selectat din sistemul neurovascular
- tehnologia avansata folosita in fabricarea cateterului ii ofera suport crescut si flexibilitate mare
- dimensiuni 5, 6, 7, 8 F
- lungimi 90 si 100 cm
- diametru extern 4,5,6,7,8 F
- shaft din otel inoxidabil, mai putin 7 cm distal
- varf atraumatic, drept/ 40 grade/ MP
- lumen interior captusit cu PTFE
- shaft radioopac, 7 cm distal radioopacitate crescuta</t>
  </si>
  <si>
    <t xml:space="preserve">Cateter-ghid neurovascular cu suport distal </t>
  </si>
  <si>
    <t xml:space="preserve">Cateter de ghidaj neuro cu lumen mare si platforma stabila: 6F (0.071’’), 7F(0.081’’), 8F(0.090’’)
Lungimi: 80 cm, 90 cm, 100 cm, 110 cm
Varf angulat sau drept.
Disponibil si in varianta cu kit dilatator inclus ( 4F, 5F si 6F) alaturi de cateterele ghid 6F, 7F si 8F.
Prevazut cu acoperire hidrofila 15 cm de la varf.
Vizibilitate optima: varful este prevazut cu marker distal din platina, iar shaftul este construit din material radio-opac.
</t>
  </si>
  <si>
    <t>Cateterul de reintrare pentru crossing</t>
  </si>
  <si>
    <t xml:space="preserve">Catater pentru ocluzii totale cronice (CTO) Cateterul de traversare este dispozitiv manevrabil pentru  leziunile (re)stenotice intra-luminal, precum și sub-intimal. Din Nitinol cu rotație acului de 360°, complet control orientabil și direcționare
capacitate de reintrare. Lungimi shaftului de 80 cm și 120 cm. 
Compotabil cu ghid 0,014in
</t>
  </si>
  <si>
    <t>Conectori monitorizare presiune</t>
  </si>
  <si>
    <t xml:space="preserve">Cerinte obligatorii fixe: (Oferta va fi respinsă dacă va conține bunuri cu coduri suplimentare diferite decât cerințelor obligatorii fixe
 Transparenti,  flexibili,  rezistenat la 600PCI, flexibil, Male - female,  marcaj colorat pentru linie arteriala sau venoasa
Cerinte minime obligatorii: (oferta poate conține suplimentare la cerințele minime obligatorii și alte dimensiuni)
Dimesiuni obligatorii 
Lungimi disponibile 15-150cm, (suplimentar la cele obligatorii se  accepta si alte dimensiuni).
</t>
  </si>
  <si>
    <t>Dispozitiv de revascularizare cerebrala in cazuri dificile</t>
  </si>
  <si>
    <t>Cerinte obligatorii fixe: (Oferta va fi respinsă dacă va conține bunuri cu coduri suplimentare diferite decât cerințelor obligatorii fixe)
Dispozitiv recuperabil, autoexpandabil indicat pentru extragerea trombilor duri
(fibrinosi) si revascularizare rapida intracraniana
Structura din nitinol cu dublu design
Faciliteaza angrenarea trombului si fixarea lui prin intrepatrundere, pentru
revascularizarea rapida a vasului
Structura dispozitivului:
- zona proximala cu diametru 2.25mm, formata din celule largi, flexibile si
articulate, pozitionate in spirala, care faciliteaza angrenarea trombului si fixarea lui
pentru extragere in siguranta
- zona distala stent 3D cu celule largi, ghideaza trombul in interiorul dispozitivului
si fixeaza atraumatic a dispozitivului in vas, ofera stabilitate in timpul extractiei
trombului
Dimensiune unica 4.5mm diametru cu lungime utila 28mm
Indicat pentru vase cu diametrul de la 1.5 mm la 5.0 mm
Compatibil cu microcateter cu dimetru intern de 0.021; 
Cerinte minime obligatorii: (oferta poate conține suplimentare la cerințele minime obligatorii și alte dimensiuni)
Dimesiuni obligatorii 
Lungime maxim 193 cm 
(suplimentar la cele obligatorii se accepta si alte dimensiuni)</t>
  </si>
  <si>
    <t>Dispozitiv embolizare flow-disruptor</t>
  </si>
  <si>
    <t xml:space="preserve">Cerinte obligatorii fixe: (Oferta va fi respinsă dacă va conține bunuri cu coduri suplimentare diferite decât cerințelor obligatorii fixe)
Dispozitiv dedicat tratamentului intrasaccular a anevrismelor cu gat larg, nerupte (inclusiv a anevrismelor de bifurcatie), neabordabile prin embolizare simpla. 
Ocluzie cu un singur dispozitiv, care poate fi reînfășurat și redesfășurat, folosind mecanismele de flowdisruptie. Stent autoexpandabil din aliaj Ni-Titanium. 
Construit dintr-o plasă cu memorie de formă în două straturi poate trece de la formă de disc până la formă de «laleale», care aderă la emisfera inferioară anevrism prin gât. 
Dispozitivul se mărește până la dimensiunea gâtului anevrismului și cea mai mare parte ecuatorială  șî "desfășureză" din vârful cateterului. Se poate fi repoziționat până la forma naturală a vasului. 
Plasă de nitinol cu microtransete  implantate care conține un fir cu miez de platină pentru vizualizare. 
Compatibil cu un micro-cateter de 0,021" și 0,027".
Microcateter de livrare cu diametru intern 0.021’ indicat pentru anevrizme cu diametrul de 2,0mm pana la 7.5 mm, cu gat 2,0 – 6,0 mm . 
Microcateter de livrare cu diametru intern 0.027’ indicat pentru anevrizme
cu diametrul de 7,0mm pana la 10.5 mm, cu gat 5,0 – 10,0 mm . 
. Referințe la studii clinice- obligatoriu.
Cerinte minime obligatorii: (oferta poate conține suplimentare la cerințele minime obligatorii și alte dimensiuni)
Dimesiuni obligatorii 
Diametru stent  5,00mm-9,0mm. 
Diametru stent  11,00mm-14,0mm (suplimentar la cele obligatorii se accepta si alte dimensiuni).
</t>
  </si>
  <si>
    <t>Dispozitiv pentru embolizarea aneurismelor, cu acoperire antitrombotica</t>
  </si>
  <si>
    <t>Dispozitiv pentru embolizarea aneurismelor, cu acoperire antitrombotica de heparina covalenta, împletit din fir de nitinol și platină, cu flexibilitate sporită pentru vase sinuoase; radio-opacitate totală constructie vizibila 100%;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t>
  </si>
  <si>
    <t xml:space="preserve">Dispozitiv pentru extracția și manipularea corpilor străini </t>
  </si>
  <si>
    <t>Dispozitiv recuperare corp strain</t>
  </si>
  <si>
    <t xml:space="preserve">Dispozitiv confectionat din Nitinol, tip lasou, pentru recuperare fragmente migrate accidental
Bucla confectionata din material radio-opac pentru vizibilitate optima
Lungime : obligator 120cm,175cm (se admite +/-5cm) in dependenta de diametre; diametre : 2,4,5,7,10,15,20,25,30,35 mm;
</t>
  </si>
  <si>
    <t xml:space="preserve">Cerințe obligatorii fixe: (Oferta va fi respinsă dacă va conține bunuri cu coduri suplimentare diferite decât cerințelor obligatorii fixe):
Dispozitiv confectionat din Nitinol, tip lasou, pentru recuperare fragmente migrate accidental
Bucla confectionata din aur- tungsten pentru vizibilitate optima
Marker radioopac din platina
Cerințe minime obligatorii: (oferta poate conține suplimentare la cerințele minime obligatorii și alte dimensiuni):
Dimesiuni obligatorii 
Lungime: 120, 175 cm  (±5 cm)
Diametru  2,4,5,7,10,15,20,25,30,35 mm  
(suplimentar la cele obligatorii se va acceptă și alte dimensiuni).
</t>
  </si>
  <si>
    <t>Dispozitiv confectionat din 3 bucle din nitinol întrețesute, pentru recuperare fragmente migrate accidental. Poate fi utilizat la recuperareafiltrelor de vena cava inferioara. Marker radioopac din platina pt vizibilitate fluoroscopica sporita. Varf angulat la 15° pt navigare. Lungimi shaft: 175 cm; diametre bucle de la 2 pina la 45 mm.</t>
  </si>
  <si>
    <t xml:space="preserve">Dispozitiv revascularizare / recuperare trombi – stent retriever  </t>
  </si>
  <si>
    <t xml:space="preserve">Dispozitivul de revascularizare este destinat pentru utilizarea in refacerea circulatiei la pacientii care prezinta accident vascular cerebral ischemic cauzat de ocluzia vaselor intracraniene mari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</si>
  <si>
    <t>Embosphere microsphere</t>
  </si>
  <si>
    <t xml:space="preserve">Microsfere biocompatibile si nonresorbabile cu proprietati de adeziune celulara. Design sferic, suprafata hidrofilica, pentru evitarea agregării în cateterul de livrare. Sfere temporar compresibile &gt;30%, cu proprietati de infarctizare completă în &gt;90% dintre paceinți. Disponibile în seringile sterile preîncărcate de 1.0 si 2.0 ml. Microsfere codate pe culori de dimensiune 100-300, 300-500, 500-700, 700-900 si 900-1200 µm. </t>
  </si>
  <si>
    <t>Ghid 0.010” microghid cerebral acoperit cu polimer</t>
  </si>
  <si>
    <t xml:space="preserve"> Ghid 0.010” microghid cerebral acoperit cu polimer</t>
  </si>
  <si>
    <t>Ghid hidrofil cu destinatie pentru interventie neuroendovasculara din otel inoxidabil cu capat distal cu spirala (coil) din platina radiopaca. Portiunea distala a ghidului este hirdofila. Lungimea ghidului minim 200 cm.</t>
  </si>
  <si>
    <t xml:space="preserve">Ghid 0.014”  cu acoperire hidrofila si insert de platina pt vizibilitate. </t>
  </si>
  <si>
    <t xml:space="preserve">Firul de ghidaj hidrofil este un fir de ghidaj cu miez din otel inoxidabil cu segment distal radioopac.
Firul de ghidaj este acoperit cu un strat hidrofil pe portiunea distala.
In ambalajul steril se mai afla un dispozitiv de torsionare pentru a ajuta la manevrarea firului de ghidaj si un dispozitiv de introducere a firului de ghidaj pentru a usura introducerea firului de ghidaj in racordul cateterului si/sau valva de hemostaza.
Firul de ghidaj hidrofil este indicat pentru utilizare intravasculara generala pentru a ajuta la amplasarea selectiva a cateterelor in vascularizatia periferica si cerebrala in timpul procedurilor de diagnostice si/sau terapeutice.
Dispozitivul de torsionare a firului de ghidaj este destinat facilitarii manipularii firului de ghidaj in timpul procedurilor interventionale.
Dispozitivul de introducere a firului de ghidaj este destinat facilitarii introducerii intr-un racord de cateter sau printr-o valva de hemostaza.
Firul de ghidaj este compatibil cu alte produse auxiliare utilizate in procedurile intravasculare. Orice tip de cateter introdus peste firul de ghidaj utilizat cu firul de ghidaj trebuie sa aiba un spatiu liber de cel putin 0.06% mm (0.0025'') intre lumenul cateterului si firul de ghidaj.
Firul hidrofil de ghidaj ofera suport pentru urmarirea si traversarea trombului, cat si pentru mentinerea stabilitatii cateterului.
Caracteristici:
• urmarire: firul de ghidaj ofera suportul necesar pentru urmarirea constanta a sistemelor 021 si 027
• traversare: cresterea rezistentei la flambare a varfului permite traversarea in punctele dificile
•  stabilitate: designul miezului firului de ghidaj ofera suportul necesar pentru mentinerea stabilitatii cateterului pentru o navigare de precizie
• marker radioopac pe coil din platina
• manta radioopaca saturata cu tungsten si acoperire hidrofila: 38cm
• varf remodelabil: 2cm
• capac din PTFE
• miez din otel inoxidabil
• nu se rasuceste: evita rasucirea firelor pentru a sustine performanta maxima
• hidratare eficienta: se hidrateaza timp de cel putin 30 de secunde pentru a avea o buna lubrifiere
• forma varfului: formatare ”odată cu banda” pentru a mentine integritatea varfului
Firul de ghidaj ofera asistenta necesara pentru urmarirea fara probleme a sistemelor 021 si 027 aferente livrarii dispozitivelor de embolizare de tip flow diverter sau cu micro-cateterelor destinate stenturilor.
Firul de ghidaj ofera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
Firul de ghidaj are o camasa radioopaca de 38 cm, saturata cu tungsten, radioopacitatea permitand vizualizarea anatomiei cerebrale.
Firul de ghidaj are un marker radioopac de 5 cm ce asigura o vizualizare excelenta a varfului.
Tehnologii: 
• Tehnologia Twister (tratare patentata a miezului firului de ghidaj) ce asigura: suport pe sina pentru urmarire si stabilitate, rezistenta la deformare si mentinerea controlului cuplului. Astfel, miezul firului de ghidaj este rasucit si calit pentru marirea cuplului.
Tehnologia Microridge (tratare patentata a miezului firului de ghidaj) ce asigura: o navigare distala imbunatatita, urmarirea cateterului in zona distala si un prolaps redus al varfului. Astfel, varful distal este proiectat pentru a minimiza riscul de prolaps, pentru a spori forta de impingere proximala si pentru a oferi suport  varfului distal.
Dimensiuni:
• diametru: .014''
• lungime totala: 205 cm
• lungime coil: 5 cm
</t>
  </si>
  <si>
    <t>Ghid angiografic lung</t>
  </si>
  <si>
    <t xml:space="preserve">Ghid angiografic – lungimea 260, 300 cm, tip J, cu manevrabilitate avansată de tip constructiv FC-FS (fixed core - fingerstraightenable), 0,035“, acoperire PTFE, ghid metalic din nickel-crom. </t>
  </si>
  <si>
    <t>Ghid hidrofilic pentru angiografie Coronariana tip J</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</si>
  <si>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</si>
  <si>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Ghid hidrofilic pentru angiografie Cu virf drept</t>
  </si>
  <si>
    <t xml:space="preserve">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</si>
  <si>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Ghid metaliz amplatz extra stiff</t>
  </si>
  <si>
    <t xml:space="preserve">Cerinte obligatorii fixe: (Oferta va fi respinsă dacă va conține bunuri cu coduri suplimentare diferite decât cerințelor obligatorii fixe
Shaft extrasitff.  Diametrul obligatori 0,035” cu vârf atraumatic moale.  
Control de torsiune – 1:1. 
Acoperire hidrofila 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</si>
  <si>
    <t>Ghid neurovascular 0.010’’</t>
  </si>
  <si>
    <t>microghid cu shaft 0.010’’ atat proximal cat si distal, permite navigare in vase mici spre medii; prevazut cu varf moale, drept, radioopac pe un segment de 3 cm, acoperire hidrofila de 170 cm din total 200 cm, respectiv 300 cm de lucru.</t>
  </si>
  <si>
    <t>Ghid neurovascular acoperit cu polimer</t>
  </si>
  <si>
    <t xml:space="preserve">0.014’’ si 0.018’’, 200 cm: microghiduri ce confera suport sporit, fara frictiune cu microcateterul, dedicate pentru traversarea zonelor tortuoase; 
• constructie speciala „dublu-spiralata” cu acoperire hidrofilica pe un segment de 170 cm si cu o jacheta din polimer pe 150 de cm
• Varf distal atraumatic, angulat la 90  ͦ sau angulat cu posibilitatea de a fi format in angulatia dorita, in varianta cu varf moale sau standard.
</t>
  </si>
  <si>
    <t>Ghid stiff pentru livrarea ocluderelor CAP</t>
  </si>
  <si>
    <t xml:space="preserve"> Ghid stiff pentru livrarea ocluderelor CAP</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</si>
  <si>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</si>
  <si>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Sistem de livrare p/u ocluder CAP</t>
  </si>
  <si>
    <t xml:space="preserve"> Sistem de livrare p/u ocluder CAP</t>
  </si>
  <si>
    <t>Sistemul de livrare obligator sa conțină 1. Teaca de livrare, acoperită cu material ce să reducă fricțiunea, să conțină un strat de spirală metalică pentru rezistentă, și radioopacitate, conector proximal “feminin” pentru conectarea cu dilatatorul sau cu încărcătorul. Lungimi obligatorii- 80, cm, diametre - 6,7,8,9,10,11,12,14 F, Unghiuri de 45 și 180 grade; 2. Dilatator, confecționat din material cu coeficient de fricțiune scăzut, radioopac, compatibil cu ghid 0,035’’; 3. Încărcător transparent; 4. Y-conector cu valvă hemostatică.</t>
  </si>
  <si>
    <t xml:space="preserve">Manifold cu 3 robineti </t>
  </si>
  <si>
    <t>Presiune: 200 psi, 500 respectiv 1050 psi. cu 1 pana la 5 port cel putin 138 de configuratii disponibile din policarbonate cu posibilitatea de a avea incorporat o linie de presiune la una dintre extremitati.</t>
  </si>
  <si>
    <t>Microcateter 0.017''</t>
  </si>
  <si>
    <t xml:space="preserve">Cerințe obligatorii fixe: (Oferta va fi respinsă dacă va conține bunuri cu coduri suplimentare diferite decât cerințelor obligatorii fixe): 
Varf drept sau preformat,
Suprafata externa a microcateterului sa fie acoperita cu strat hirdrofilic pentru lubricitate sporita,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</si>
  <si>
    <t xml:space="preserve">Microcateter 0.017”- 0.027’' </t>
  </si>
  <si>
    <t xml:space="preserve">Microcateter livrare stent deviator flux neurovascular sau dispositive embolizare </t>
  </si>
  <si>
    <t>Cerințe tehnice:Diametru intern 0.027”, 0.021” , 0.017” (se accepta 0,0165”) ,Varf drept sau preformat,Lungime de lucru minim 150cm ,Suprafata externa a microcateterului sa fie acoperita cu strat hirdrofilic pentru lubricitate sporita, Corpul microcateterului sa fie construit din otel inoxidabil si sa prezinte multiple zone de tranzitie, și sa prezinte minim 1 marker distal, radio-opac. Microcateter pentru livrare stent deviator flux neurovascular sau dispositive embolizare.</t>
  </si>
  <si>
    <t xml:space="preserve">Microcateter cerebral </t>
  </si>
  <si>
    <t>Microcateter cerebral</t>
  </si>
  <si>
    <t xml:space="preserve">Microcateter destinat procedurilor neuro, utilizat pentru livrarea de spirale intracraniene si sau lichid embolic.
Constructie hibrida, prin spiralare si impletire.
Special conceput pentru tratarea malformatiilor si fistulelor arterio-venoase.
Compatibil cu microghid 0.014’’, are profil foarte ingust 2.1F proximal si 1.6F distal si lumen intern generos: 0.0165’’.
Lungime: 156 cm, 167 cm.
Compatibil DMSO, spirale, si particule nBCA
RBP 700 psi
Varf drept moale, atraumatic, preformabil la abur. Prevazut cu 2 markeri pentru o vizualizare optima.
</t>
  </si>
  <si>
    <t>Microcateter cerebral de transport</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</si>
  <si>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cu lungimea totală minim 155 mm; </t>
  </si>
  <si>
    <t>Microcateter cerebral directionat de flux</t>
  </si>
  <si>
    <t xml:space="preserve">Cerinte obligatorii fixe: (Oferta va fi respinsă dacă va conține bunuri cu coduri suplimentare diferite decât cerințelor obligatorii fixe)
Mirocateter directionat de flux cu un singur lumen, cu orificiu terminal, destinat perfuziei subselective de agenti terapeutici speciali. Caracteristici tehnice: Lungime: 165 cm; 
Volumul spatiului mort minim: 0.23 ml; 
Diametru extern: 2.7 F &gt; 1.5 F; 
Diametru intern: .015'' &gt; 013''; 
Lungime distala: 25 cm;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</si>
  <si>
    <t>Microcateter cerebral transport</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</si>
  <si>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mm; </t>
  </si>
  <si>
    <t>Microcateter cu virf detasabil</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</si>
  <si>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t>
  </si>
  <si>
    <t>Microcateter directionat de Flux pentru Malformatii</t>
  </si>
  <si>
    <t>Microcateterele au o suplețe progresivă cu o parte proximală rigidă care permite controlul și navigabilitatea în sistemul vascular. Prin diametrul și caracteristicile de suplețe progresivă, aceste microcatetere sunt special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</si>
  <si>
    <t xml:space="preserve">Microcateter livrare  dispozitive embolizare anevrisme cerebrale si stenturi  intracraniane pentru remodelare vasculara </t>
  </si>
  <si>
    <t>Diametru extern proximal 2.4F distal 1.7F cu diametru intern uniform 0.017  - compatibil cu fir ghid  cu  diametru extern  maxim  0,014 inch
- lungime shaft  150 cm
- 142 cm conic  de la 2,4F până la 1,7F
- varf de 7.5 sau 15 cm drept : 1.7F
- din otel ranforsat in  3 straturi
- impletitura  din fir  plat cu  helix cross - faciliteaza mentinerea formei
- invelis hidrofil pe 100 cm distal
- lumen interior  acoperit  PTFE -  faciliteaza  trecerea ghidurilor  și materialelor embolice  si  creste  fluxul din interiorul microcateterului
- ax  transparent  - permite  vizualizarea și  verificarea  materialelelor embolice în timpul  avansarii
- 2 markeri  radioopaci distal 
- distanta dintre  markerii radioopaci :  3,00+/- 0.05 cm
- vârf drept sau  pre-modelat (45 de grade, 90 de grade,  tip J)
- ambalajul steril contine dorn pentru modelare varf la aburi si introducator</t>
  </si>
  <si>
    <t xml:space="preserve">Microcateter livrare  dispozitive embolizare anevrisme cerebrale si stenturi  intracraniane pentru remodelare vasculara cu ID 0.0165” </t>
  </si>
  <si>
    <t xml:space="preserve">Diametru extern proximal 2.4F, distal 1.7F 
- diametru intern  uniform,  0.0165” (0.42mm)
- compatibil  fir ghid  cu  diametru extern  maxim  0,014”
- lungime shaft  150 cm : 142 cm conic  de la 2,4F până la 1,7F,   6 cm distal drept : 1.7F
- din otel inoxidabil , rigiditate gradata a axului variind de la  un varf foarte flexibil pana la o sectiune 
   proximala semi- rigida
- invelis hidrofil pe suprafata exterioara pe 100 cm ( vezi eticheta )
- lumen interior  din PTFE -  faciliteaza  trecerea ghidurilor  și materialelor embolice  si creste  fluxul din interiorul microcateterului
- 2 markeri radioopaci situati distal  
- vârf drept sau  pre-modelat (45 de grade, 90 de grade,  tip J, C , S)
- ambalajul steril contine mandren pentru modelare varf la aburi 
</t>
  </si>
  <si>
    <t xml:space="preserve">Microcateter livrare spirale (coils) </t>
  </si>
  <si>
    <t xml:space="preserve">Capatul proximal al cateterului are incorporat un adaptor luer standard care permite fixarea accesoriilor.
Cateterul are o tija proximala semirigida care se continua cu o tija distala flexibila pentru a facilita avansarea cateterului in structura anatomica.
Doi markeri radioopaci de la capatul distal faciliteaza vizualizarea fluoroscopica.
Suprafata externa a cateterului este acoperita pentru a creste lubrifierea acestuia.
Microcateterul este destinat pentru accesul in sistemul neuro-vascular  si in sistemul vascular periferic in scopul perfuziei selective controlate de agenti terapeutici specificati de catre medic cum ar fi materialele de embolizare  si cele de diagnosticare ca de exemplu mediul de contrast.
Solutia oferita de microcateterul pentru tratarea anevrismelor are un design robust, pe baza de nitinol, pentru plantarea sigura si stabila a coilurilor, atunci cand se doreste un efect minim de paint-brushing (vopsire-periaj).
Microcateterul este proiectat pentru a naviga in orice sinuozitate.
Tehnologia cu impletitura solida de nitinol a microcateterului cu densitate progresiva, ofera:
• echilibru intre forta de impingere si maleabilitate prin zone graduale si puncte de tranzitie
• impingere proximala optima, stabilitate si suport
• rezistenta la indoire si ovalizare minima pentru a mentine stabilitatea lumenului si pentru plantarea fiabila a dispozitivului
Caracteristici:
• banda proximala de marcare, nereactiva la fluor
• varf flexibil ce poate fi reformat prin incalzire cu abur, cu benzi duale de marcare
• compatibil DMSO
• Fir ghidaj de maxim 0.014''
Tehnologii:
• Pebax - Constructie cu perete ultra-subtire - Rezistenta solida la impingere, ceea ce imbunatateste trasabilitatea cateterului si navigarea
• Impletitura de nitinol - Superelasticitate datorata memoriei formei - Mentinere mai buna a formei pe tot parcursul procedurii; capacitate inegalabila de remodelare atunci cand aceasta este recomandata
• Captuseala de teflon PTFE - Constructie cu perete ultra-subtire - Diametrul interior mare de 0.017" maximizeaza optiunile pentru agentul de embolizare
Design:
• Zona de actionare: cu 200% mai multa rezistenta la impingere
• Zona de navigare: Raport 1:1 impingere/plantare; flexibilitate, dar cu rezistenta la indoire, fara decompresii bruste
• Zona stabila: Nu se ovalizeaza, superelasticitate
• Zona moale: Mai moale, mai putin traumatic
• Varf temperat: Mentinerea formei si capacitate de remodelare, rezistenta la oboseala
Dimensiuni:
• diametru extern: 2.1 F - 1.7 F
• diametru intern: 0.017''
• lungime utilizabila: 150 cm
• compatibilitate ghid: 0.014'' max
• forma varf: drept, 45°, 90°
Dimensiuni :
• diametru extern: 2.4 F - 1.9 F
• diametru intern: 0.017''
• lungime utilizabila: 150 cm
• compatibilitate ghid: 0.014'' max
• forma varf: drept, 45°, 90°
</t>
  </si>
  <si>
    <t>Microcateter livrare stent deviator flux neurovascular sau dispositive embolizare</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</si>
  <si>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</si>
  <si>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Microcateter reinforsat </t>
  </si>
  <si>
    <t xml:space="preserve">Microcatetere  destinate livrarii materialelor / substantelor de diagnostic si tratament in sistemul vascular </t>
  </si>
  <si>
    <r>
      <t xml:space="preserve">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 / distal 2.4F , lungime totala minim 153cm 
Microcateter diametru intern 0.027” , diamentru extern proximal 2.8F / distal 2.8F , lungime totala minim 130 cm .
</t>
    </r>
    <r>
      <rPr>
        <b/>
        <sz val="9"/>
        <color indexed="8"/>
        <rFont val="Times New Roman"/>
        <family val="1"/>
        <charset val="204"/>
      </rPr>
      <t xml:space="preserve">SAU </t>
    </r>
    <r>
      <rPr>
        <sz val="9"/>
        <color indexed="8"/>
        <rFont val="Times New Roman"/>
        <family val="1"/>
        <charset val="204"/>
      </rPr>
      <t xml:space="preserve">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t>
    </r>
    <r>
      <rPr>
        <b/>
        <sz val="9"/>
        <color indexed="8"/>
        <rFont val="Times New Roman"/>
        <family val="1"/>
        <charset val="204"/>
      </rPr>
      <t xml:space="preserve">SAU </t>
    </r>
    <r>
      <rPr>
        <sz val="9"/>
        <color indexed="8"/>
        <rFont val="Times New Roman"/>
        <family val="1"/>
        <charset val="204"/>
      </rPr>
      <t>Microcatetere  destinate livrarii materialelor / substantelor de diagnostic si tratament in sistemul vascular inclusiv neurovascular; dimensiuni:2.8/2.3F și 3.0/2.6F, diametru intern capăt distal de 0,021” și 0,027”, compatibilitate cu ghid 0,018”; construcție tip braid/coil, marcheri radioopaci distali.</t>
    </r>
  </si>
  <si>
    <t>Microcatetere livrare spirale</t>
  </si>
  <si>
    <r>
      <t xml:space="preserve">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t>
    </r>
    <r>
      <rPr>
        <b/>
        <sz val="9"/>
        <color indexed="8"/>
        <rFont val="Times New Roman"/>
        <family val="1"/>
        <charset val="204"/>
      </rPr>
      <t>SAU</t>
    </r>
    <r>
      <rPr>
        <sz val="9"/>
        <color indexed="8"/>
        <rFont val="Times New Roman"/>
        <family val="1"/>
        <charset val="204"/>
      </rPr>
      <t xml:space="preserve">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t>
    </r>
    <r>
      <rPr>
        <b/>
        <sz val="9"/>
        <color indexed="8"/>
        <rFont val="Times New Roman"/>
        <family val="1"/>
        <charset val="204"/>
      </rPr>
      <t xml:space="preserve">SAU </t>
    </r>
    <r>
      <rPr>
        <sz val="9"/>
        <color indexed="8"/>
        <rFont val="Times New Roman"/>
        <family val="1"/>
        <charset val="204"/>
      </rPr>
      <t>Microcateter pentru livrare spirale, design braid/coil, Dimensiuni 2.8/1.9F, lungime obligatorie 150cm, diametru intern capăt distal 0.0165”, compatibilitate cu ghid 0,014”, destinație neurovasculare obligatorie, acoperire hidrofila, 2 marcheri radioopaci distali.</t>
    </r>
  </si>
  <si>
    <t>Microcatetere periferice</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</si>
  <si>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</si>
  <si>
    <t>Microcghid cu varf moale acoperit cu polimer</t>
  </si>
  <si>
    <t>Ghid cu construcție hibridă din nitinol și oțel inoxidabil, ce redă control, torqabilitate  și pushabilitate dar și un vârf atraumatic, moale. Acoperire hidrofilă. Durabilitate, rezistență la kink. Destinat anatomiilor vasculare tortuoase, în special vasele intracraniene. Lungime -minim 200 cm. Acoperire hidrofilică distală minim 40 cm. Vârf radioopac minim 3 cm. Diametru 0.014’’.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</si>
  <si>
    <t>Ghid 0.014”  cu acoperire hidrofila si insert de platina pt vizibilitate</t>
  </si>
  <si>
    <t>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 (+/-15 cm), se acceptă lungime sumară cu firul de extensie”docking wire”) cm. Vârf formatabil.</t>
  </si>
  <si>
    <t xml:space="preserve">Microghid 0.014” utilizat in cazuri dificile </t>
  </si>
  <si>
    <t xml:space="preserve">Cerinte obligatorii fixe: (Oferta va fi respinsă dacă va conține bunuri cu coduri suplimentare diferite decât cerințelor obligatorii fixe)
Fir de ghidaj este disponibil in variantele:  moale , standard si suport,  manevrabil, cu varf modelabil,  drept si  preformat
-     fir de ghidaj cu  miez mai robust,  cu suport extins cu acces  distal necompromis destinat  pentru a imbunatati navigarea cateterelor de tromboaspiratie pana la cheag.\- portiunea distala este acoperita cu un polimer hidrofil si este radioopaca
- portiunea proximala este captusita cu PTFE 
- firul  principal proximal rotund din otel inoxidabil, hipotubul distal microfabricat din nitinol,  varful bobinei  din aliaj de platina si tungsten 
- design avansat pentru acces
- proiectat  pentru controlul cuplului de strangere
- destinat pentru stabilitate si flexibilitate, fiabil
Cerinte minime obligatorii: (oferta poate conține suplimentare la cerințele minime obligatorii și alte dimensiuni)
Dimesiuni obligatorii: 
diametru disponibil 0.014” ( 0.36 mm ) si 0.010” (0.25 mm)
- lungimi disponibile: 200 cm , 300 cm , 215 cm.
-     segment distal: 35cm, 45 cm, 55 cm
(suplimentar la cele obligatorii se accepta si alte dimensiuni).
</t>
  </si>
  <si>
    <t>Microghid hidrofil 0.014” pentru uz intracranian
destinat uzului intravascular general,  inclusiv vascularizațiilor  neurovasculare navigare distala controlata
disponibil in  3  variante soft , standard si suport, manevrabil, cu varf modelabil,  drept si  preformat hipotub distal  microfabricat din nitinol nucleu din otel inoxidabil, confera capacitate de manevrare și susținere fiabilă varf cu 22% mai moale decat  varful variantei  2 a microghidului reduce cu 28% nevoia de remodelare a firului in timpul procedurii lungimi intre 215 si 300 cm. diametru 0.014’’ ( 0.36 mm )</t>
  </si>
  <si>
    <t>Microghid cu varf moale acoperit cu polimer și inserție de platină</t>
  </si>
  <si>
    <t>Ghid cu varf moale acoperit cu polimer</t>
  </si>
  <si>
    <r>
      <t xml:space="preserve">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t>
    </r>
    <r>
      <rPr>
        <b/>
        <sz val="9"/>
        <color indexed="8"/>
        <rFont val="Times New Roman"/>
        <family val="1"/>
        <charset val="204"/>
      </rPr>
      <t xml:space="preserve">SAU </t>
    </r>
    <r>
      <rPr>
        <sz val="9"/>
        <color indexed="8"/>
        <rFont val="Times New Roman"/>
        <family val="1"/>
        <charset val="204"/>
      </rPr>
      <t xml:space="preserve">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t>
    </r>
    <r>
      <rPr>
        <b/>
        <sz val="9"/>
        <color indexed="8"/>
        <rFont val="Times New Roman"/>
        <family val="1"/>
        <charset val="204"/>
      </rPr>
      <t xml:space="preserve">SAU </t>
    </r>
    <r>
      <rPr>
        <sz val="9"/>
        <color indexed="8"/>
        <rFont val="Times New Roman"/>
        <family val="1"/>
        <charset val="204"/>
      </rPr>
      <t>Ghid hidrofil 0.014”; vârf radioopac 3 cm; Lungime vârf acoperită cu spirala (coil) 30cm; miez din oțel inoxidabil; vârf formatabil, lungime minim 200cm; partea distală acoperită cu polimer 150cm; dedicat pentru neurointerventii.</t>
    </r>
  </si>
  <si>
    <t>Microghid hidrofilic cerebral 0.014”/0.010”</t>
  </si>
  <si>
    <t>diametru 0.014” /0.010”
lungimi: 182, 205, 300 cm
cu manta din poliuretan , acoperit cu tungsten pentru vizualizare fluoroscopica,
versiune cu platina are o bobina distantata de 3 cm din platina, special conceputa pentru radioopacitate
sectiune distala hidrofilica ICE, strat lubrifiant pe segmentul distal
proximal captusit cu PTFE
constructia firului principal din aliaj Scintalium
miezul ghidului este proiectat pentru a imbunatati transmisia cuplului si suportul distal permitand orientarea varfului modelat pentru selectarea precisa a vasului si pozitionare
variante cu varf standard, soft, floppy si platina
se livreaza in pachet cu instrument de insertie si torquer (dispozitiv de strangere )</t>
  </si>
  <si>
    <t xml:space="preserve">Mini-kit puncție radiala </t>
  </si>
  <si>
    <t>Set introductor puncție co-axial Ac de punctie metalic de  21G, lungime 10cm. Mini-ghid diametrul de 0.018” de 40 cm lungime. Teaca dimensiuni disponibile: 5F, lungimi 10 cm. Conține un inel radiopac incorporat distal pentru poziţionare precisă și un inel rotativ de sutură pt fixare la piele. Tecile sunt rezistente la kinking. Dilatator din polipropilenă, ascuțit, cu vârf conic pentru reducerea posibilității de traumare a vaselor sanguine.</t>
  </si>
  <si>
    <t>Pachet lichid copolimer pentru embolizare cerebrala</t>
  </si>
  <si>
    <t xml:space="preserve">Lichid embolic non-adeziv din copolimer pe baza de substanta iodata pentru vizualizare fluoroscopica superioara. KIT steril compus din: 1cc seringa preumpluta cu lichid embolic. 3 tipuri de concentratii: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</si>
  <si>
    <t>Pachet lichid cu tantal pentru embolizare cerebrala</t>
  </si>
  <si>
    <t>Agent pentru embolizare ce conține în set 1 flacon de 1,5 ml cu conținut de pudra Ta (tantal) micronizată; 1 flacon de 1,5 ml DMSO; 1 seringă 1cc pentru solvent DMSO, 2 seringi 1cc pentru amestecul de embolic și pudra de tantal, 2 adaptoare, seringa. Intregul compus sa aibă o buna stabilitate și sa reducă la minim riscul de precipitare și blocare a cateterului. Sa prezinte o omogenitate ridicată, și sub raze X asigura o vizibilitate foarte buna un timp îndelungat după injectare. Permite o foarte buna ocluzie a vaselor. Disponibil în minim 2 versiuni de vascozitate. Minim 5 studii clinice relevante ce demonstrează eficienta folosirii în patul neurovascular.</t>
  </si>
  <si>
    <t>Seringa cu piston de blocare</t>
  </si>
  <si>
    <t xml:space="preserve">Seringa piston ce poate fi blocat in mai multe pozitii pentru crearea de presiune negativa. 
Conectare luer-lock. 
Butoniele sunt create pentru а găzdui un știft de орrirе саrе poate bloca
pistonul Capacitate: 10, 20, 30, 60 ml. 
Sterile, de unica folosinta. 
Ambalate individual. Din policarbonat.
</t>
  </si>
  <si>
    <t>Seringi cu miner de sabie</t>
  </si>
  <si>
    <t>Seringi de 1ml sau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t>
  </si>
  <si>
    <t>Set inflator cu manometru de presiune înaltă</t>
  </si>
  <si>
    <t xml:space="preserve">Contine: seringa cu manometru de presiune pentru umflarea
baloanelor, minim 30 atm. Mecanism cu aripioare. Inflație/deflație rapidă, recipient minim 25 ml, transparent, tub cu lungimea minim 30 cm cu robinet 3-căi. Steril, jetabil.
</t>
  </si>
  <si>
    <t>Set introductor pentru punctie arteriala femurala</t>
  </si>
  <si>
    <t>Sa contina: teaca. dilalator, mini-ghid din inox sau nitinol acoperit cu PTFE, ac de punctie arteriala (single sau double-wall) 18G sau 20G si seringa injectare manuala de 2.5 cc
Teaca din PTFE, cu D: 4, 5, 6, 7, 8, 9, 10, 11 F, si L: 5, 7, 10, 25 cm
Sa aiba valva hemostatica din slilicon, design "cross-cut" pentru prevenirea hemoragiei
Dilatator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t>
  </si>
  <si>
    <t xml:space="preserve">Set introductor pentru puncție arterială femurală de diametru mare </t>
  </si>
  <si>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de  12 Fr-16 Fr; 
Și lungime 60-70 cm. (suplimentar la cele obligatorii se accepta si alte dimensiuni).
</t>
  </si>
  <si>
    <t>Set introductor pentru puncție arterială femurală lungă</t>
  </si>
  <si>
    <t xml:space="preserve">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50-80 cm (suplimentar la cele obligatorii se accepta si alte dimensiuni).
</t>
  </si>
  <si>
    <t>Set introductor pentru puncție arterială femurală scurtă</t>
  </si>
  <si>
    <t xml:space="preserve">Cerinte obligatorii fixe: (Oferta va fi respinsă dacă va conține bunuri cu coduri suplimentare diferite decât cerințelor obligatorii fixe)
Ac de punctie de 18G lungime de 3-4 cm in interiorul setului,  
“Side port” cu robinet cu trei cai mini-ghid din oțel inoxidabil, drept, angulat sau în forma de J. 
Toate contin valva siliconata si dilatator din polipropilenă tip snap-on/click-off.
Teaca din material ETFE rezistenta la kinking, se poate spala si steriliza usor. 
Introductorul trebuie sa fie dotat cu valva hemostatică, care previne hemoragia. 
Introductorul trebuie sa fie prevăzut cu marcaj color pentru diferenţierea rapidă a mărimii în F. 
Tote componentele setului sa fie amplasate intr-un suport de plastic sigilat.
Cerinte minime obligatorii: (oferta poate conține suplimentare la cerințele minime obligatorii și alte dimensiuni)
Dimesiuni obligatorii 
Dimensiuni obligatorie: 5 Fr, 6 Fr, 7 Fr, 8 Fr; 10 Fr Lungime: 7-10 cm (suplimentar la cele obligatorii se  accepta si alte dimensiuni)  
mini-ghid 0.035" 
Mini-ghid lungime. 35-45 cm
(suplimentar la cele obligatorii se accepta si alte dimensiuni).
</t>
  </si>
  <si>
    <t>Set introductor radial scurt</t>
  </si>
  <si>
    <t xml:space="preserve">Cerinte obligatorii fixe: (Oferta va fi respinsă dacă va conține bunuri cu coduri suplimentare diferite decât cerințelor obligatorii fixe)
Ac angiografic de 20-22G si fir de ghidare mic de 0,018 "/ 0,46mm - 0,021"/0,53mm , introducatorul, acul si ghidul vor fi intr-un suport de plastic pentru o mai usoara spalare a acestora inainte de procedura. 
Se vor livra cu miniguide wire de otel inoxidabil sau de nitinol/platinum 
Cerinte minime obligatorii: (oferta poate conține suplimentare la cerințele minime obligatorii și alte dimensiuni)
Dimesiuni obligatorii 
Lungimea tecii de 7 cm-11cm 
Miniguide cu lungimi  de 40-45cm, cu marimi disponibile  obligatorie  de 4-7 F. 
(suplimentar la cele obligatorii se  accepta si alte dimensiuni).
</t>
  </si>
  <si>
    <t>Set linie ECG</t>
  </si>
  <si>
    <t>Set linie ECG compatibil cu sistemul “mack-lab GE R3 6.9.6” prevazuta cu fire ce se uneste la Mack-lab de la care porneste fire pentru patru derivatii standarte cu conexiuni la capat pentru electrozi de o singura folosinta.</t>
  </si>
  <si>
    <t>Set linie ECG radiotransparenta, compatibila cu sistemul hemodinamic "Mennen Medical", model CFE, prevazuta cu fire pentru patru derivatii standarte cu conexiuni la capat pentru electrozi de o singura folosinta.</t>
  </si>
  <si>
    <t>Set presiune invaziva</t>
  </si>
  <si>
    <t>Set linie presiune invaziva compatibil cu sistemul “mack-lab GE R3 6.9.6” compus din fir ce se uneste la Mack-lab si 5 camere de presiune.</t>
  </si>
  <si>
    <t>Set seringa pentru angiomat model Medrad avut în dotare</t>
  </si>
  <si>
    <t xml:space="preserve"> Set seringa pentru angiomat model Medrad avut în dotare</t>
  </si>
  <si>
    <t>Rezistenta la presiune nu mai  putin de 1200 psi, din polipropilen de calitate inalta, transparent (pentru identificarea bulelor de aer), lacăt dublu pentru prevenirea aspiratiei si scurgerii, cap de protecție pentru evitarea contaminarii, conectare la toate standardele Luer posibile.</t>
  </si>
  <si>
    <t>Sistem de detasare a spiralelor</t>
  </si>
  <si>
    <t xml:space="preserve">Sistem rapid de detasare pentru spirale.
Sistem de detasare electro-mecanic, ce nu necesita cabluri de conectare. Controlerul de detasare se actioneaza dintr-un singur buton, ofera semnale luminoase si auditive cand spirala este gata de detasare. Compatibil cu spiralele cu detasare electromecanica.
</t>
  </si>
  <si>
    <t xml:space="preserve">Sistem de inchidere percutana a orificiului de punctie </t>
  </si>
  <si>
    <t>Sistem de inchidere percutana a orificiului de punctie</t>
  </si>
  <si>
    <r>
      <t xml:space="preserve">Dispozitiv activ pentru inchiderea vasculara efectiva si hemostaza instantanee, chiar si la pacienti cu tratament anticoagulant Componente complet absorbabile in maxim 60-90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 </t>
    </r>
    <r>
      <rPr>
        <b/>
        <sz val="9"/>
        <color indexed="8"/>
        <rFont val="Times New Roman"/>
        <family val="1"/>
        <charset val="204"/>
      </rPr>
      <t xml:space="preserve">SAU </t>
    </r>
    <r>
      <rPr>
        <sz val="9"/>
        <color indexed="8"/>
        <rFont val="Times New Roman"/>
        <family val="1"/>
        <charset val="204"/>
      </rPr>
      <t xml:space="preserve">Sistem de închidere percutantă a orificiului de punctie arterială 5-21F sau venoasa 5-24F, compatibilitate ghid 0,038”, mecanism de închidere prin sutura cu fir de polipropilenămonofilament ca parte componenta a sistemului. Posibilitate de acces repetat prin același abord. </t>
    </r>
    <r>
      <rPr>
        <b/>
        <sz val="9"/>
        <color indexed="8"/>
        <rFont val="Times New Roman"/>
        <family val="1"/>
        <charset val="204"/>
      </rPr>
      <t xml:space="preserve">SAU </t>
    </r>
    <r>
      <rPr>
        <sz val="9"/>
        <color indexed="8"/>
        <rFont val="Times New Roman"/>
        <family val="1"/>
        <charset val="204"/>
      </rPr>
      <t xml:space="preserve">Sistem de închidere percutantă a orificiului de punctie arterială 8.5-10F compatibilitate ghid 0,038”, mecanism de închidere prin sutura cu dublu fir împletit, ca parte componenta a sistemului. </t>
    </r>
  </si>
  <si>
    <t>Sistem pentru trombaspiratie</t>
  </si>
  <si>
    <t xml:space="preserve"> Sistem pentru trombaspiratie</t>
  </si>
  <si>
    <t>Cateter dedicat pentru aspirația trombilor proaspeți din bazinul arterei pulmonare (și alte artere periferice), cu minim 4 diametre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din sublot 84.1. Prezenta configurarilor “drept” și “angulat” a capătului cateterului. Rezistenta sporită la kinking si ovalizare. Cateterul furnizat steril.</t>
  </si>
  <si>
    <t>Separator dedicat pentru folosire cu cateter de trombaspiratie cu diametru corespunzător din lot 84, separatorul cu construcție pe baza de ghid cu capăt conic. Separatorul steril de unica folosință.</t>
  </si>
  <si>
    <t>Tubulatura de aspiratie compatibila cu cateterul de aspirație din lotul 84, pentru conectarea acestuia la o pompa de aspirație dedicata. Prezenta unei supape de debit ce permite începerea și oprirea fluxului de aspirație. Capăt distal cu ler tip masculin, și capăt proximal cu conector la canistra pompei de aspirație.</t>
  </si>
  <si>
    <t>Sistema de perfuzie cu presiune inalta</t>
  </si>
  <si>
    <t>Sistema de perfuzie a solutiilor cu ac plastic pentru transfuzie sol sub presiune pina la 4,5 Bar</t>
  </si>
  <si>
    <t>Spirale (coiluri periferice)</t>
  </si>
  <si>
    <r>
      <t xml:space="preserve">Spire din platina acoperite cu polimer expandabil. 2 tipuri de sisteme: detasare/impingere pe ghid. Sistemul cu detasare 0.018/0.035 spire de 3-4-6-8-10-12-15-20 mm (+/-2mm) si lungimi de 5-10-15-20-30 cm;(+/-5cm) se ofera cu sistemul de detasare a spirelor. Sistemul cu impingere pe ghid 0.018/0.035: spire de 2-3-4-6-8-10-15 mm (+/-2mm) si lungimi de 2-4-6-10-14 cm (+/-5cm). Cresterea volumului dupa activarea polimerului. </t>
    </r>
    <r>
      <rPr>
        <b/>
        <sz val="9"/>
        <color indexed="8"/>
        <rFont val="Times New Roman"/>
        <family val="1"/>
        <charset val="204"/>
      </rPr>
      <t xml:space="preserve">SAU </t>
    </r>
    <r>
      <rPr>
        <sz val="9"/>
        <color indexed="8"/>
        <rFont val="Times New Roman"/>
        <family val="1"/>
        <charset val="204"/>
      </rPr>
      <t xml:space="preserve">Coiluri din aliaj platină-tungsten, detașabile; diametre:3,4,6,8,10,12,15,18,20mm; lungimi:4,4.5,6,9,10,14,20,25,30,40cm; compatibile cu cateter diagnostic 5F, cu diametrul intern de 0,035”. </t>
    </r>
    <r>
      <rPr>
        <b/>
        <sz val="9"/>
        <color indexed="8"/>
        <rFont val="Times New Roman"/>
        <family val="1"/>
        <charset val="204"/>
      </rPr>
      <t xml:space="preserve">SAU </t>
    </r>
    <r>
      <rPr>
        <sz val="9"/>
        <color indexed="8"/>
        <rFont val="Times New Roman"/>
        <family val="1"/>
        <charset val="204"/>
      </rPr>
      <t>Coiluri detașabile, retractabile, din platină cu fibre de nylon; diametre:4,6,8,10,12,14,16,18,20 mm; lungimi:7,14cm; compatibile cu catetere diagnostice cu diametrul intern de 0,035”.</t>
    </r>
  </si>
  <si>
    <t xml:space="preserve">Spirale platina cu detasare electro-mecanica </t>
  </si>
  <si>
    <t xml:space="preserve">Cerinte obligatorii fixe: (Oferta va fi respinsă dacă va conține bunuri cu coduri suplimentare diferite decât cerințelor obligatorii fixe)
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</si>
  <si>
    <t xml:space="preserve">Spirale platina cu detasare mecanica pentru embolizarea endovasculara a anevrismelor (Coils) </t>
  </si>
  <si>
    <t>Cerințe tehnice: Spirale filing(super-soft) 3D &amp; helical. Spire din platina cu diametru variabilal vfirului primar- 0.0115",0.0125",0.0135",0.0145". Dimensiuni: diametru 4-6mm, lungime 6-20mm (minim 15 dimensiuni disponibile). Sistem detasare mecanic (fara cabluri):actiune instanta. Prevazute cu marker pentru manuala.Produsul sa beneficieze de studii clinice de nivel 1, care sa demonstreze eficacitatea si cost beneficiile terapiei pe o perioda de nu mai putin de 5 ani</t>
  </si>
  <si>
    <t>Cerințe tehnice: Spirale finishing(extra-soft) 3D &amp; helical. Spire din platina cu diametru variabil al firului primar- 0.0115",0.0125",0.0135",0.0145". Dimensiuni: diametru 1, 1.5, 2, 2.5, 3mm ,lungime 2-10mm(minim 30 dimensiuni disponibile). Sistem detesare mecanic(fara cabluri): actiune instanta. Prevazute cu marker pentru detasare manuala.Produsul sa beneficieze de studii clinice de nivel 1, care sa demonstreze eficacitatea si cost beneficiile terapiei pe o perioda de nu mai putin de 5 ani</t>
  </si>
  <si>
    <t>Spirale platina si tungsten</t>
  </si>
  <si>
    <t xml:space="preserve">Cerinte obligatorii fixe: (Oferta va fi respinsă dacă va conține bunuri cu coduri suplimentare diferite decât cerințelor obligatorii fixe)
Fabricate din aliaj de platina si tungsten foarte moale 
- livrate pe ghid de 0.014" 
- umple uniform si minimizeaza compartimentarea 
- disponibile in variante: 360, 3D si Helical 
- cu duritate diferita: nano, ultra, soft si standard 
- - pot fi repozitionate in siguranta 
- spiralele detașabile Target sunt compatibile cu microcateterele Stryker Neurovascular cu 2 vârfuri cu marcaje (diametru intern minim 0,41 mm [0,016 in], diametru intern maxim 0,48 mm [0,019 in]).  
Cerinte minime obligatorii: (oferta poate conține suplimentare la cerințele minime obligatorii și alte dimensiuni)
Dimesiuni obligatorii 
- diametre: 1, 1.5, 2, 2.5, 3, 3.5, 4, 4.5, 5, 6, 7, 8, 9, 10, 11, 12, 13, 14, 15, 16, 24 mm
- lungimi spirala: 1 – 50 cm 
(suplimentar la cele obligatorii se accepta si alte dimensiuni).
</t>
  </si>
  <si>
    <t xml:space="preserve">Detasare electrolitica bipolara, detasare in mai putin de 10 sec. Compatibil cu spiralele din platina si tungsten. </t>
  </si>
  <si>
    <t xml:space="preserve">Stent autoexpandabil pentru arterele iliace </t>
  </si>
  <si>
    <t>Stent autoexpandabil pentru arterele iliace</t>
  </si>
  <si>
    <r>
      <t xml:space="preserve">Stent periferic autoexpandabil din Nitinol produs dintr-un singur tub prin tăiere cu Laser
• Diametre disponibile : 6,7,8,9,10,12 mm. Lungimi disponibile : 20,30,40,50,60,70,80, 100,120  mm (+/-5mm).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 zero sau minimala 
• Cateter cu lungimi disponibile de : 75cm (+5cm), 120cm (+5 cm)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t>
    </r>
    <r>
      <rPr>
        <b/>
        <sz val="9"/>
        <color indexed="8"/>
        <rFont val="Times New Roman"/>
        <family val="1"/>
        <charset val="204"/>
      </rPr>
      <t xml:space="preserve">SAU </t>
    </r>
    <r>
      <rPr>
        <sz val="9"/>
        <color indexed="8"/>
        <rFont val="Times New Roman"/>
        <family val="1"/>
        <charset val="204"/>
      </rPr>
      <t xml:space="preserve">Stent periferic autoexpandabil din nitinol produs dintr-un singur tub prin tăiere cu laser, pentru arterele iliace. Compatibil cu ghid 0.035”; Diametre stent: 7,8,9,10mm; Lungimi stent: 30,40,60,80mm; Lungime sistem de livrare:72,130cm. Compatibil cu teaca 6F. Vărf conic atraumatic.Markeri radioopaci pe cateter corespunzatori capetelor stentului pentru pozitionarea exacta a lui. Scurtarea stentului la deschiderea acestuia : zero sau minimala; Marker radioopac pe virful tecii de livrare a cateterului pentru pozitionarea exacta a locului de deschidere a stentului. </t>
    </r>
    <r>
      <rPr>
        <b/>
        <sz val="9"/>
        <color indexed="8"/>
        <rFont val="Times New Roman"/>
        <family val="1"/>
        <charset val="204"/>
      </rPr>
      <t xml:space="preserve">SAU </t>
    </r>
    <r>
      <rPr>
        <sz val="9"/>
        <color indexed="8"/>
        <rFont val="Times New Roman"/>
        <family val="1"/>
        <charset val="204"/>
      </rPr>
      <t xml:space="preserve">Stent periferic autoexpandabil din nitinol produs dintr-un singur tub prin tăiere cu laser, pentru arterele iliace. Compatibil cu ghid 0.035”; Diametre stent: 7,8,9,10mm; Lungimi stent: 20,30,40,60,80,100mm; Lungime sistem de livrare:80,135cm. Compatibil cu teaca 6F. Vărf conic atraumatic.Markeri radioopaci pe cateter corespunzatori capetelor stentului pentru pozitionarea exacta a lui. Scurtarea stentului la deschiderea acestuia : zero sau minimala; Marker radioopac pe virful tecii de livrare a cateterului pentru pozitionarea exacta a locului de deschidere a stentului.
</t>
    </r>
  </si>
  <si>
    <t>Stent autoexpandabil periferic BTK</t>
  </si>
  <si>
    <t xml:space="preserve">Stent autoexpandabil periferic </t>
  </si>
  <si>
    <r>
      <t>Stent autoexpandabil periferic cu celulă deschisă, din aliaj de titan si nikel, minim 7 markeri din tantal, dispozitiv de aplicare 5F, compatibil cu ghid 0,035’’. Lungime shaft- 75, 120 cm</t>
    </r>
    <r>
      <rPr>
        <sz val="9"/>
        <color indexed="19"/>
        <rFont val="Times New Roman"/>
        <family val="1"/>
        <charset val="204"/>
      </rPr>
      <t xml:space="preserve"> </t>
    </r>
    <r>
      <rPr>
        <sz val="9"/>
        <color indexed="8"/>
        <rFont val="Times New Roman"/>
        <family val="1"/>
        <charset val="204"/>
      </rPr>
      <t>(+/-5cm).</t>
    </r>
    <r>
      <rPr>
        <sz val="9"/>
        <color indexed="19"/>
        <rFont val="Times New Roman"/>
        <family val="1"/>
        <charset val="204"/>
      </rPr>
      <t xml:space="preserve"> </t>
    </r>
    <r>
      <rPr>
        <sz val="9"/>
        <color indexed="8"/>
        <rFont val="Times New Roman"/>
        <family val="1"/>
        <charset val="204"/>
      </rPr>
      <t>Diametre stent obligatorii: 4, 5 ,6, 7, 8, 9, 10mm. Lungimi stent obligatorii: 20, 30, 40, 60, 80mm. Sistemul de livrare nu va conține piesă conică distală de însuși corpul stentului, fapt ce face posibilă aplicarea acestuia imediat înaintea bifurcatei poplitee fără risc de disecție în aval.</t>
    </r>
  </si>
  <si>
    <t>Stent cerebral auto-expandabil cu celula inchisa</t>
  </si>
  <si>
    <t xml:space="preserve"> stent endovascular dedicat tratamentului bolilor intracraniene neurovasculare
- constructie flexibila din 16 fire, respectiv 12 fire din Nitinol, ce se conformeaza peretelui vasului
- celula complianta de 0.8 mm, respectiv 1.5 mm, ce permite celor mai mici spirale de finishing sa ramana in sacul anevrismal
- se fixeaxa pe vas cu ajutorul a 4, respectiv 3 picioruse de fixare dispuse la fiecare capat proximal si distal
- extrem de vizibil in raza ( 2 si respectiv 3 filamente radio-opace dispuse in mijlocul stentului si 4 markeri dispusi proximal si distal)
- forta radiala optima asigurata de acoperirea metalica intre 17% si 28%
- permite expunerea redusa a pacientului in raza cu ajutorul unui marker fluorosecur, aflat la 148 cm distanta de varful distal al stentului
- este retractabil (situat pana la 3 mm in interiorul microcateterului)
- se deschide in vase intracraniene de 2mm si pana la 5.5 mm, cu lungimi de lucru/lungimi totale intre 8/12 mm si 54/58 mm
- se livreaza cu ajutorului unui microcateter 0.021'' si respectiv 0.017'' 
</t>
  </si>
  <si>
    <t>Stent cerebral autoexpandabil cu celule deschise</t>
  </si>
  <si>
    <t xml:space="preserve">Cerinte obligatorii fixe: (Oferta va fi respinsă dacă va conține bunuri cu 
coduri suplimentare diferite decât cerințelor obligatorii fixe)
-Stent auto-expandabil, cu celule deschise pentru adaptarea optimă la diferite 
configuratii, acoperit cu tehnologie de acoperire HPC antitrombogenă pentru siguranta sporita a pacientului .  Destinat pentru tratamentul anevrismelor cu gât larg,
disecții și stenoze intracraniene. Vizibilitatea este obținută prin cele 3 markeri proximale și 3 markeri distali. Poziționarea ușoară design cu celule deschise care combină flexibilitatea cu rezistență la îndoire. Forța radială echilibrată de-a lungul corpului stentului asigură ancorarea chiar și în condiții foarte tortuoasă - permițând o ancorare stabilă și densă. 
Cerinte minime obligatorii: (oferta poate conține suplimentare la cerințele 
minime obligatorii și alte dimensiuni)
Dimensiuni obligatorii
- lungimi : 15, 20, 25, 30 mm - diametrul nominal : 4.0; 5,0 mm
- Pentru vase de la 2,5 mm la 4,5 mm
- Compatibil cu microcateterul  0,0165'' / 0,017'' ID
</t>
  </si>
  <si>
    <t>Stent cerebral auto-expandabil cu celule deschise</t>
  </si>
  <si>
    <t xml:space="preserve"> 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</si>
  <si>
    <t>Stent coronarian farmacologic activ</t>
  </si>
  <si>
    <t>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de5F (min. I.D.:1.4mm/ 0.056”).
Cerinte minime obligatorii: (oferta poate conține suplimentare la cerințele minime obligatorii și alte dimensiuni)Dimensiuni obligatorii:
Sistema de de livrare 140 cm. Dimensiuni: 2.0-5.0 mm cu posibilitatea de postdilatare cu pina la 1,25 mm de la diametrul initial, lung. 8-38 mm.</t>
  </si>
  <si>
    <t>Stent din Nitinol autoexpandabil</t>
  </si>
  <si>
    <t xml:space="preserve">Cerinte obligatorii fixe: (Oferta va fi respinsă dacă va conține bunuri cu coduri suplimentare diferite decât cerințelor obligatorii fixe)
• Stent periferic autoexpandabil din Nitinol produs dintr-un singur tub prin tăiere cu Laser
Toate diametrele sa fie compatibile cu teaca de 6F. 
Compatibilitate pentru ghid de 0,035”. 
Capetele stentului in forma de coroana pentru un grad sporit de apozitie si fixare marginala a lui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inchisa spre capete pentru implantarea precisa si din celule cu geometrie deschisa spre centru pentru o flexibilitate maxima si rezistenta la rupere
• Stabilitatea radiala înalta, pe întreaga lungime a stentului. 
Scurtarea stentului la deschiderea acestuia : zero sau minimala. 
• Sistemul de livrare a stentului de tip Tri-axial : cu teaca exterioara izolatoare pentru eliminarea frictiunii si precizia manevrei de deschidere si teaca interioara de livrare a stentului
• Varful flexibil atraumatic in forma de conus.
• Markeri radioopaci pe cateter corespunzatori capetelor stentului pentru pozitionarea exacta a lui.
• Marker radioopac pe virful tecii interioare a sistemului  pentru pozitionarea exacta a locului de deschidere a stentului. 
Sistem de siguranta pentru prevenirea desciderii intimplatoare a stentului in timpul manipulatiilor de pozitionare.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pentru lungimile mari (150, 180,-**-0 200 mm) : cu miner de tragere si cu dispozitiv de rotire pentru police
• Sensibilitate tactila a manerului  si control auditiv la deschiderea stentului. 
Valva hemostatica.
• Dimensiunile pina la 120 mm lungime compatibile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Cerinte minime obligatorii: (oferta poate conține suplimentare la cerințele minime obligatorii și alte dimensiuni)
Dimesiuni obligatorii: 
Stent 
Diametre disponibile  obligatorii:  5,6,7,8 (+/- 1mm) mm.
Lungimi disponibile:  20-30,40,60,80,100,120,150,200 mm
Cateter cu lungimi :  80cm , 120cm +/-10 cm
(suplimentar la cele obligatorii se accepta si alte dimensiuni). 
</t>
  </si>
  <si>
    <t>Stent Graft Coronarian</t>
  </si>
  <si>
    <t xml:space="preserve">Cerinte obligatorii fixe: (Oferta va fi respinsă dacă va conține bunuri cu coduri suplimentare diferite decât cerințelor obligatorii fixe)
Stent din cobalt-crom CoCr (L605). Graftul este din PTFE, premontat  (89± 25µm). 
Sistem de livrare de tip Rx. Șaftul  2.7 F distal / 1.9 F proximal (Ø 2.5 - 4.0 mm) sau 3.2 F distal / 1.9 F proximal(Ø 4.5 - 5.0 mm).
Compatibilitate cateter-ghid 5Fr. 
Compatibilitate ghid 0.014".
Markerii balonului sunt Platina/Iridium. 
Presiunea nominala a balonului: 
11 bar (Ø 2.5 - 4.0 mm); 10 bar (Ø 4.5 - 5.0 mm).
Shaftul de livrare pe cateter de 143 cm sau 153 cm.
</t>
  </si>
  <si>
    <t>STENT GRAFT pentru periferie</t>
  </si>
  <si>
    <t xml:space="preserve">Cerinte obligatorii fixe: (Oferta va fi respinsă dacă va conține bunuri cu coduri suplimentare diferite decât cerințelor obligatorii fixe
Material stent: CoCr L605 
Graftul este din PTFE, premontat. 
Vizibilitate redicata ce permit o fixare exacta datorita celor 2 markeri radioopaci din platinum-iridium. 
Shaft flexibil care permite patrunderea cu usurinta in vase torturase, forta radiala mare. 
Compatibil cu ghid de 0,035”. 
Cerinte minime obligatorii: (oferta poate conține suplimentare la cerințele minime obligatorii și alte dimensiuni)
Dimesiuni obligatorii 
Lunghimea sistem de livrare: 80-140 cm
Diametru până la 5-10 mm, 
Lungime până la 58 mm. 
(suplimentar la cele obligatorii se  accepta si alte dimensiuni).
</t>
  </si>
  <si>
    <t>Stent Graft Periferic</t>
  </si>
  <si>
    <t>Cerințe obligatorii fixe: (Oferta va fi respinsă dacă va conține bunuri cu coduri suplimentare diferite decât cerințelor obligatorii fixe):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18,23,27,37,57 mm (pentru diametre 7.0mm), 27,37,57 mm (pentru diametre de 8.0,9.0, 10.0mm) (suplimentar la cele obligatorii se accepta si alte dimensiuni).
SAU Stent acoperit, balonexpandabil, din oțel inoxidabil și PTFE, compatibil cu ghid 0,035”; Diametre 5-10mm, compatibile cu teaca 6,7F, lungimi disponibile 16,22,32,38,59cm; Diametru 12mm, compatibil cu teaca 9F, lungimi disponibile 29,41,61cm. Shaft 80, 120cm. SAU Stent acoperit, balonexpandabil, din oțel inoxidabil și PTFE, compatibil cu ghid 0,035”; Compatibil cu teaca 6,7,8F, în dependenta de dimensiunea stentului; Diametre: 5-10mm și 12 mm; Lungimi - 16,26,37/38,58; Lungime shaft - 80,135cm.</t>
  </si>
  <si>
    <t>Stent Impletit pentru anevrisme fusiforme cerebrale</t>
  </si>
  <si>
    <t>Cerinte obligatorii fixe: (Oferta va fi respinsă dacă va conține bunuri cu coduri suplimentare diferite decât cerințelor obligatorii fixe) 
Stent pentru anevrisme, împletit din fir de nitinol și platină, radio-opacitate totală; suprafața firului cu acoperire sau special prelucrată pentru a asigura hemocompatibilitatea; capetele stentului - cu bucle închise, să permită livrarea și ancorarea atraumatică;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0,039". Diametre stent solicitate: 7.0; 8.0; 9.0; 10,0 mm, pentru vase cu diam 5,5-10,0mm; lungimi stent disponibile: 30, 40, 50, 60mm.</t>
  </si>
  <si>
    <t xml:space="preserve">Stent pentru artere renale 
</t>
  </si>
  <si>
    <t>Stent pentru artere renale</t>
  </si>
  <si>
    <r>
      <t xml:space="preserve">Stent expandabil cu balon din cobalt-crom, tăiat cu laser. Celule închise sau deschise. Markeri radio opaci la ambele vârfuri ale stentului. Lungimi obligatorii: 12mm (+/-2mm), 18 mm(+/-2mm). Diametre obligatorii: 5, 6, 7 mm. Stent premontat pe balon. Stent amplasat între markerii balonului. Compatibilitate ghid: de 0,014’’ sau 0,018”. Lungime utilă a shaftului: între 140 si 150 cm. Compatibilitate: teaca de 5 Fr pentru stenturi de 5,00 și 6,00 mm; 6 Fr pentru stenturi de 7,00 mm. Presiune nominala: maxim 8 - 10 atm. RBP: minim 12 atm. </t>
    </r>
    <r>
      <rPr>
        <b/>
        <sz val="9"/>
        <color indexed="8"/>
        <rFont val="Times New Roman"/>
        <family val="1"/>
        <charset val="204"/>
      </rPr>
      <t xml:space="preserve">SAU </t>
    </r>
    <r>
      <rPr>
        <sz val="9"/>
        <color indexed="8"/>
        <rFont val="Times New Roman"/>
        <family val="1"/>
        <charset val="204"/>
      </rPr>
      <t>Stent balonexpandabil, din oțel inoxidabil, compatibil cu ghid 0.018”; Compatibilitate cu teaca 5F și 6F în dependenta de diametru; Diametre: 4, 5, 6, 7mm; Lungimi:14, 15, 18, 19. Lungime shaft: 90,150cm. Cu acoperire hidrofilă. Prezența marcherilor radioopaci.</t>
    </r>
    <r>
      <rPr>
        <b/>
        <sz val="9"/>
        <color indexed="8"/>
        <rFont val="Times New Roman"/>
        <family val="1"/>
        <charset val="204"/>
      </rPr>
      <t xml:space="preserve">SAU </t>
    </r>
    <r>
      <rPr>
        <sz val="9"/>
        <color indexed="8"/>
        <rFont val="Times New Roman"/>
        <family val="1"/>
        <charset val="204"/>
      </rPr>
      <t>Stent balonexpandabil, din oțel inoxidabil, compatibil cu ghid 0.018”; Compatibilitate cu teaca 5,6F în dependenta de diametru; Diametre: 4, 5, 6, 7mm; Lungimi:12, 16, 20. Lungime shaft: 80,135cm. Cu acoperire hidrofilă. Prezența marcherilor radioopaci.</t>
    </r>
    <r>
      <rPr>
        <b/>
        <sz val="9"/>
        <color indexed="8"/>
        <rFont val="Times New Roman"/>
        <family val="1"/>
        <charset val="204"/>
      </rPr>
      <t xml:space="preserve">SAU </t>
    </r>
    <r>
      <rPr>
        <sz val="9"/>
        <color indexed="8"/>
        <rFont val="Times New Roman"/>
        <family val="1"/>
        <charset val="204"/>
      </rPr>
      <t xml:space="preserve">Stent balonexpandabil, din oțel inoxidabil, compatibil cu ghid 0.014”; Compatibilitate cu teaca 5F; Diametre: 4, 5,5.5, 6, 6.5, 7mm; Lungimi:10, 15, 20, 24. Lungime shaft: 80,145cm. Cu acoperire hidrofilă. Prezența marcherilor radioopaci.
</t>
    </r>
  </si>
  <si>
    <t>Stent pentru bifurcații coronariene</t>
  </si>
  <si>
    <t xml:space="preserve">Material:cobalt crom L605, substanța activă – Sirolimus, Grosime strat: 65 µm.  Substanța activă: Sirolimus:  Doza: 1,25 µg/mm pe lungimea stentului. Polimer: Poly (DL-lactide-co-caprolactone), bioresorbabil.  Lungime utilă: 140-145 cm. Compatibilitate cateter de ghidare: 5 Fr. Compatibilitate ghid: 0,014”. Diametre: 2.5 -2,5mm, 3,00-2,5 mm, 3,5-2,5 mm, 3,5-3,0 mm, 4,0-3,5 mm 4.00 mm. Lungime: 16 mm-29 mm. </t>
  </si>
  <si>
    <t xml:space="preserve">Stent periferic cu  flexibilitate crescută </t>
  </si>
  <si>
    <t>Stent periferic cu  flexibilitate crescută</t>
  </si>
  <si>
    <r>
      <t xml:space="preserve">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t>
    </r>
    <r>
      <rPr>
        <b/>
        <sz val="9"/>
        <color indexed="8"/>
        <rFont val="Times New Roman"/>
        <family val="1"/>
        <charset val="204"/>
      </rPr>
      <t xml:space="preserve">SAU </t>
    </r>
    <r>
      <rPr>
        <sz val="9"/>
        <color indexed="8"/>
        <rFont val="Times New Roman"/>
        <family val="1"/>
        <charset val="204"/>
      </rPr>
      <t xml:space="preserve">Stent autoexpandabil din nitinol, cu marcheri radioopaci din tantal la capete; compatibil cu ghid 0.035”; Lungimi stent: 20-200mm; Diametre:5-10mm; Compatibilitate teaca-6F; Lungimi sistem de livrare:80,120cm. </t>
    </r>
    <r>
      <rPr>
        <b/>
        <sz val="9"/>
        <color indexed="8"/>
        <rFont val="Times New Roman"/>
        <family val="1"/>
        <charset val="204"/>
      </rPr>
      <t xml:space="preserve">SAU </t>
    </r>
    <r>
      <rPr>
        <sz val="9"/>
        <color indexed="8"/>
        <rFont val="Times New Roman"/>
        <family val="1"/>
        <charset val="204"/>
      </rPr>
      <t xml:space="preserve">Stent autoexpandabil din nitinol, cu marcheri radioopaci din tantal la capete; compatibil cu ghid 0.035”; Lungimi stent: 20,30,40,60,80,100,120, 150,170mm; Diametre:5,6,7mm; Compatibilitate teaca-5F; Lungimi sistem de livrare:80,135cm. Destinat pentru arterele femurală superficială și poplitee.
</t>
    </r>
  </si>
  <si>
    <t>Stent periferic super elastic lung</t>
  </si>
  <si>
    <t>Stent OTW super elastic pentru tratarea leziunilor periferice lungi si calcificate. Material: nitinol super elastic. Design: format din 6 perechi de fire nitinol intretesute cu design elicoidal ce asigură rezistenta si flexibilitate inalta. Diametre: 4, 5, 6, 7, 8 mm. Lungimi: de la 20 la 200 mm. Lungimea shaft-ului: 80 si 120 cm. Compatibil  ghid 0.014” si 0.018”. Marker distal si proximal pt vizibilitatea stentului. Profil de trecere 2 mm</t>
  </si>
  <si>
    <t>Stent tip flow-diverter acoperit cu polimer</t>
  </si>
  <si>
    <t xml:space="preserve">pentru embolizarea anevrismelor cerebrale din Nintinol si Platinum , acoperit  cu Polymer Hydrophilic antiplachetar,  pentru risc trombogenic scazut. Complet radioopac. Capacitate de repozitionare si recaptare (80%) in microcateterul de livrare pt a putea schimba dimensiunea la nevoie.
Creat din 48 de fire pentru vase diametrul maxim/minim intre 2 mm1.75 mm si 3 mm/2 mm; sau din 64 de fire pentru pentru vase diametrul maxim/minim intre 3 mm/2.5 mm si               5 mm/4.5 mm. 
Lungime 9mm-21 mm 
Compatibil cu microcatetere de 0,021”. 
</t>
  </si>
  <si>
    <t>Stent tip flow-diverter cu profil ingust</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</si>
  <si>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</si>
  <si>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Stent tip flow-diverter pentru  anevrismelor mari cu gat larg</t>
  </si>
  <si>
    <t xml:space="preserve">Dispozitiv dedicat tratamentului intrasaccular a anevrismelor cu gat larg, nerupte (inclusiv a anevrismelor de bifurcatie), neabordabile prin embolizare simpla. Ocluzie cu un singur dispozitiv, care poate fi reînfășurat și redesfășurat. Stent autoexpandabil din aliaj Ni-Titanium. Construit dintr-o plasă cu memorie de formă în două straturi poate trece de la formă de disc până la formă de «laleale», care aderă la emisfera inferioară
anevrism prin gât. Dispozitivul se mărește până la dimensiunea gâtului anevrismului și cea mai mare parte ecuatorială  șî "desfășureză" din vârful cateterului. Se poate fi repoziționat până la forma naturală a vasului. Plasă de nitinol cu microtransete  implantate care conține un fir cu miez de platină pentru vizualizare. Compatibil cu un micro-cateter de 0,021" și 0,027".
Microcateter de livrare cu diametru intern 0.021’ indicat pentru anevrizme
cu diametrul de 2,0mm pana la 7.5 mm, cu gat 2,0 – 6,0 mm . Diametru stent  5,00mm-9,0mm.
Microcateter de livrare cu diametru intern 0.027’ indicat pentru anevrizme
cu diametrul de 7,0mm pana la 10.5 mm, cu gat 5,0 – 10,0 mm . Diametru stent  11,00mm-14,0mm. Referințe la studii clinice- obligatoriu.
</t>
  </si>
  <si>
    <t>Stentgraft aorta abdominala</t>
  </si>
  <si>
    <t>Stentgraft Aorta Abdominala (set)EVAR</t>
  </si>
  <si>
    <r>
      <t>S</t>
    </r>
    <r>
      <rPr>
        <b/>
        <sz val="9"/>
        <color indexed="8"/>
        <rFont val="Times New Roman"/>
        <family val="1"/>
        <charset val="204"/>
      </rPr>
      <t>et de proteze si  instrumente endovasculare pentru protezarea aortei abdomenale.</t>
    </r>
    <r>
      <rPr>
        <sz val="9"/>
        <color indexed="8"/>
        <rFont val="Times New Roman"/>
        <family val="1"/>
        <charset val="204"/>
      </rPr>
      <t xml:space="preserve"> Sistem din 3 piese cu posibilitatea imbinarii pieselor aditionale: extensii iliace, extensii aortice, piesa aorto-uni-iliaca, ocludere. Furnizorul se obliga sa livreze toate extensiile necesare rezolvarii cazului ijn functie de anatomia pacientului.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Markeri radioopaci intre spire, la marginea proximala a partii de graft. Marker radioopac  aditional pentru orientarea sistemului de livrare.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*Pentru dispozitivele medicale înregistrate în Republica Moldova se va prezenta extrasul din Registrul de Stat al Dispozitivelor Medicale (de pe pagina web a Agenției Medicamentului și Dispozitivelor Medicale - www.amdm.gov.md), semnat și ștampilat de către participant *Pentru dispozitivele medicale care nu sunt înregistrate în Republica Moldova (nu se regăsesc în Registrul de Stat al Dispozitivelor Medicale al AMDM) se vor prezenta următoarele documente: Certificat de la producător ce atestă calitatea produsului ISO 13485 – valabil la data deschiderii ofertelor - copie confirmată prin semnătura şi ştampila Participantului. *Certificat CE sau declarație de conformitate CE în funcție de evaluarea conformității cu anexele corespunzătoare pentru produsele oferite – valabil la data deschiderii ofertelor -copie- confirmată prin semnătura şi ştampila participantului. * *Documente confirmative: Catalog/ Broșura/ Instrucțiuni/ Informații privind studiile clinice de la producător pentru produsele ofertate.
</t>
    </r>
    <r>
      <rPr>
        <b/>
        <sz val="9"/>
        <color indexed="8"/>
        <rFont val="Times New Roman"/>
        <family val="1"/>
        <charset val="204"/>
      </rPr>
      <t xml:space="preserve">SAU Sistem Endovascular trimodular de sigilare pentru anevrismul de aorta abdominala compus din:
</t>
    </r>
    <r>
      <rPr>
        <sz val="9"/>
        <color indexed="8"/>
        <rFont val="Times New Roman"/>
        <family val="1"/>
        <charset val="204"/>
      </rPr>
      <t xml:space="preserve">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r>
    <r>
      <rPr>
        <b/>
        <sz val="9"/>
        <color indexed="8"/>
        <rFont val="Times New Roman"/>
        <family val="1"/>
        <charset val="204"/>
      </rPr>
      <t xml:space="preserve">SAU Sistem din 3 piese cu posibilitatea imbinarii pieselor adiţionale: extensii iliace, extensii aortice. piesa aorto-uni-iliaca, ocludere.
</t>
    </r>
    <r>
      <rPr>
        <sz val="9"/>
        <color indexed="8"/>
        <rFont val="Times New Roman"/>
        <family val="1"/>
        <charset val="204"/>
      </rPr>
      <t xml:space="preserve">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r>
    <r>
      <rPr>
        <b/>
        <sz val="9"/>
        <color indexed="8"/>
        <rFont val="Times New Roman"/>
        <family val="1"/>
        <charset val="204"/>
      </rPr>
      <t xml:space="preserve">SAU Stent autoexpandabil din Nitinol, material ce asigura fixare etanşa pe peretele aortic prin forţa radiala optima
</t>
    </r>
    <r>
      <rPr>
        <sz val="9"/>
        <color indexed="8"/>
        <rFont val="Times New Roman"/>
        <family val="1"/>
        <charset val="204"/>
      </rPr>
      <t xml:space="preserve">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r>
    <r>
      <rPr>
        <b/>
        <sz val="9"/>
        <color indexed="8"/>
        <rFont val="Times New Roman"/>
        <family val="1"/>
        <charset val="204"/>
      </rPr>
      <t xml:space="preserve">SAU Pachet stent graft autoexpandabil abdominal cu fixare proximala
</t>
    </r>
    <r>
      <rPr>
        <sz val="9"/>
        <color indexed="8"/>
        <rFont val="Times New Roman"/>
        <family val="1"/>
        <charset val="204"/>
      </rPr>
      <t>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t>
    </r>
  </si>
  <si>
    <t xml:space="preserve">Stent-graft periferic </t>
  </si>
  <si>
    <t xml:space="preserv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18,23,27,37,57 mm (pentru diametre 7.0,8.0mm),
27,37,57 mm (pentru diametre de 9.0, 10.0mm) (suplimentar la
cele obligatorii se accepta si alte dimensiuni)</t>
  </si>
  <si>
    <t>Stent-graft periferic autoexpandabil</t>
  </si>
  <si>
    <t xml:space="preserve">Cerinte obligatorii fixe: (Oferta va fi respinsă dacă va conține bunuri cu coduri suplimentare diferite decât cerințelor obligatorii fixe)
Stent-graft autoexpandabil din nitinol incapsulat cu 2 foite de PTFE tapetat la interior cu carbon (2%) ce scade gradul de tromboza la nivelul protezei prin stimularea formarii unui neoendoteliu, prevazut cu marcari de tantal la periferie. 
Ambalat individual cu sistemul de plasare. 
Termen sterilizare 5 ani. 
Cerinte minime obligatorii: (oferta poate conține suplimentare la cerințele minime obligatorii și alte dimensiuni)
Dimesiuni obligatorii: 
Dimensiuni: 5, 6, 7, 8, 9, 10  (+/- 1 mm) mm /40, 60, 80, 100-120 mm 
lungimea: 80 cm- 130 cm (suplimentar la cele obligatorii se accepta si alte dimensiuni).
</t>
  </si>
  <si>
    <t xml:space="preserve">Stenturi coronariene cu eliberare de substanță antirestenoza-everolimus polimer
</t>
  </si>
  <si>
    <t xml:space="preserve">Stent medicamentos montat pe balon pentru artere coronare 
</t>
  </si>
  <si>
    <r>
      <t xml:space="preserve">Cerinte obligatorii fixe: (Oferta va fi respinsă dacă va conține bunuri cu coduri suplimentare diferite decât cerințelor obligatorii fixe
Material Aliaj 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Material balon: Pebax.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r>
    <r>
      <rPr>
        <b/>
        <sz val="9"/>
        <color indexed="8"/>
        <rFont val="Times New Roman"/>
        <family val="1"/>
        <charset val="204"/>
      </rPr>
      <t>SAU</t>
    </r>
    <r>
      <rPr>
        <sz val="9"/>
        <color indexed="8"/>
        <rFont val="Times New Roman"/>
        <family val="1"/>
        <charset val="204"/>
      </rPr>
      <t xml:space="preserve"> Stent coronarian,  RX, din aliaj Platina/Crom, medicamentos - EVEROLIMUS 1microgram/mm2; Polimer - PLGA; Lungimi-8,12,16,20,24,28,32,38mm; Diametre-2.25,2.50,2.75,3.0,3.50,4.0mm; Shaft-144 cm, compatibil ghid 0,014”; Balon PEBAX cu doi marcheri radioopaci ce depășesc marginea stentului maxim cu 0.4mm; presiune nominala-11ATM; Presiune de ruptura-16-18 ATM. </t>
    </r>
    <r>
      <rPr>
        <b/>
        <sz val="9"/>
        <color indexed="8"/>
        <rFont val="Times New Roman"/>
        <family val="1"/>
        <charset val="204"/>
      </rPr>
      <t xml:space="preserve">SAU </t>
    </r>
    <r>
      <rPr>
        <sz val="9"/>
        <color indexed="8"/>
        <rFont val="Times New Roman"/>
        <family val="1"/>
        <charset val="204"/>
      </rPr>
      <t xml:space="preserve">Stent coronarian,  RX, din aliaj Cobalt/Crom, medicamentos - EVEROLIMUS 1 microgram/mm2; Lungimi-8,12,16,20,24,28,32,36,40,44,48mm; Diametre-2.25,2.50,2.75,3.0,3.50,4.0,4.5mm; Shaft-140 cm, compatibil ghid 0,014”; presiune nominala-8-11ATM; Presiune de ruptura-16 ATM.
</t>
    </r>
  </si>
  <si>
    <t xml:space="preserve">Stenturi periferice balon expandabil </t>
  </si>
  <si>
    <t xml:space="preserve">Cerinte obligatorii fixe: (Oferta va fi respinsă dacă va conține bunuri cu coduri suplimentare diferite decât cerințelor obligatorii fixe
Este confecționat dintr-un tub de oțel inoxidabil cu celule deschise, cu markeri din tantaliu.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</si>
  <si>
    <t>Teacă ghid lung</t>
  </si>
  <si>
    <t>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t>
  </si>
  <si>
    <t>Teaca lunga 088</t>
  </si>
  <si>
    <t xml:space="preserve">Teaca lungă 088 este indicată pentru introducerea dispozitivelor intervenționale în sistemul vascular periferic, coronarian și neuro. Cateter cu un singur lumen, ranforsat cu impletituri și rigiditate variabilă. Include în componența sa dilatatorul, introductor peel-away, valvă hemostatică 9F și 8F, adaptor.
Teaca este compusă din următoarele componente principale:
- 9 trepte de suplete pe lungime
- 9 cm de spirală distală înfăşurată
- Bandă marker distal: 1mm Platinum / Iridum
- tub interior din PTFE
Compatibil cu ghid de 0.038” sau combinat cu un cateter diagnostic de 6Fr. Poate fi folosit direct în vas sau printr-un introducător de 8Fr.
Disponibil in 4 lungimi: 80, 90, 100 si 105 cm
Proximal OD: 0.106”
Distal OD: 0.100” (peste o lungime de 9 cm)
Proximal ID: 0.088”
Distal ID: 0.088”
Acoperire hdrofilică: 20cm </t>
  </si>
  <si>
    <t>Torquer</t>
  </si>
  <si>
    <t xml:space="preserve">Torquer pentru ghiduri metalice, luminiscent, compatibil cu toate diameterele până la 0,022”.  Steril, jetabil. </t>
  </si>
  <si>
    <t>Transductor de presiune invaziva</t>
  </si>
  <si>
    <t>Transductor de masurare invaziva a presiunii cu dispozitiv integrat de spălare, compatibil cu sistemul hemodinamic "Mennen Medical", model CFE.</t>
  </si>
  <si>
    <t>Microcateter cerebral reinforsat</t>
  </si>
  <si>
    <t>Dispozitiv revascularizare cerebrala</t>
  </si>
  <si>
    <t>Stent intracranial autoexpandabil cu cateter cu balon</t>
  </si>
  <si>
    <t>Dispozitiv revascularizare cerebrala cu vizibilitate crescuta</t>
  </si>
  <si>
    <t>nr,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</si>
</sst>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0"/>
      <name val="Arial"/>
      <family val="2"/>
      <charset val="204"/>
    </font>
    <font>
      <sz val="10"/>
      <name val="Times New Roman"/>
      <family val="1"/>
      <charset val="204"/>
    </font>
    <font>
      <sz val="9"/>
      <name val="Times New Roman"/>
      <family val="1"/>
      <charset val="204"/>
    </font>
    <font>
      <sz val="11"/>
      <color theme="1"/>
      <name val="Times New Roman"/>
      <family val="1"/>
      <charset val="204"/>
    </font>
    <font>
      <sz val="10"/>
      <color indexed="8"/>
      <name val="Times New Roman"/>
      <family val="1"/>
      <charset val="204"/>
    </font>
    <font>
      <sz val="11"/>
      <color indexed="8"/>
      <name val="Calibri"/>
      <family val="2"/>
      <charset val="204"/>
    </font>
    <font>
      <sz val="9"/>
      <color theme="1"/>
      <name val="Times New Roman"/>
      <family val="1"/>
      <charset val="204"/>
    </font>
    <font>
      <b/>
      <sz val="9"/>
      <color theme="1"/>
      <name val="Times New Roman"/>
      <family val="1"/>
      <charset val="204"/>
    </font>
    <font>
      <sz val="9"/>
      <color indexed="8"/>
      <name val="Times New Roman"/>
      <family val="1"/>
      <charset val="204"/>
    </font>
    <font>
      <b/>
      <sz val="9"/>
      <color indexed="8"/>
      <name val="Times New Roman"/>
      <family val="1"/>
      <charset val="204"/>
    </font>
    <font>
      <sz val="11"/>
      <color theme="1"/>
      <name val="Calibri"/>
      <family val="2"/>
      <scheme val="minor"/>
    </font>
    <font>
      <sz val="9"/>
      <color rgb="FF000000"/>
      <name val="Times New Roman"/>
      <family val="1"/>
    </font>
    <font>
      <sz val="9"/>
      <color theme="1"/>
      <name val="Times New Roman"/>
      <family val="1"/>
    </font>
    <font>
      <sz val="10"/>
      <name val="Times New Roman"/>
      <family val="1"/>
    </font>
    <font>
      <sz val="11"/>
      <color indexed="8"/>
      <name val="Times New Roman"/>
      <family val="1"/>
      <charset val="204"/>
    </font>
    <font>
      <sz val="9"/>
      <color indexed="19"/>
      <name val="Times New Roman"/>
      <family val="1"/>
      <charset val="204"/>
    </font>
    <font>
      <sz val="8"/>
      <name val="Times New Roman"/>
      <family val="1"/>
      <charset val="204"/>
    </font>
    <font>
      <sz val="10"/>
      <color theme="1"/>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s>
  <cellStyleXfs count="5">
    <xf numFmtId="0" fontId="0" fillId="0" borderId="0"/>
    <xf numFmtId="0" fontId="6" fillId="0" borderId="0" applyNumberFormat="0" applyFill="0" applyBorder="0" applyProtection="0"/>
    <xf numFmtId="0" fontId="11" fillId="0" borderId="0"/>
    <xf numFmtId="0" fontId="1" fillId="0" borderId="0"/>
    <xf numFmtId="0" fontId="1" fillId="0" borderId="0"/>
  </cellStyleXfs>
  <cellXfs count="54">
    <xf numFmtId="0" fontId="0" fillId="0" borderId="0" xfId="0"/>
    <xf numFmtId="0" fontId="2" fillId="2" borderId="1" xfId="0" applyFont="1" applyFill="1" applyBorder="1" applyAlignment="1">
      <alignment vertical="center"/>
    </xf>
    <xf numFmtId="0" fontId="2" fillId="2" borderId="1" xfId="0" applyFont="1" applyFill="1" applyBorder="1" applyAlignment="1">
      <alignment vertical="center" wrapText="1"/>
    </xf>
    <xf numFmtId="0" fontId="3" fillId="2" borderId="1" xfId="0" applyFont="1" applyFill="1" applyBorder="1" applyAlignment="1">
      <alignment vertical="top" wrapText="1"/>
    </xf>
    <xf numFmtId="0" fontId="2" fillId="2" borderId="1" xfId="0" applyFont="1" applyFill="1" applyBorder="1" applyAlignment="1">
      <alignment horizontal="center" vertical="center"/>
    </xf>
    <xf numFmtId="0" fontId="2" fillId="2" borderId="0" xfId="0" applyFont="1" applyFill="1" applyAlignment="1">
      <alignment vertical="center"/>
    </xf>
    <xf numFmtId="0" fontId="2" fillId="2" borderId="1" xfId="0" applyFont="1" applyFill="1" applyBorder="1"/>
    <xf numFmtId="0" fontId="2" fillId="2" borderId="1" xfId="0" applyFont="1" applyFill="1" applyBorder="1" applyAlignment="1">
      <alignment wrapText="1"/>
    </xf>
    <xf numFmtId="0" fontId="2" fillId="2" borderId="1" xfId="0" applyFont="1" applyFill="1" applyBorder="1" applyAlignment="1">
      <alignment vertical="top" wrapText="1"/>
    </xf>
    <xf numFmtId="0" fontId="2" fillId="2" borderId="1" xfId="0" applyFont="1" applyFill="1" applyBorder="1" applyAlignment="1">
      <alignment horizontal="center"/>
    </xf>
    <xf numFmtId="0" fontId="2" fillId="2" borderId="0" xfId="0" applyFont="1" applyFill="1"/>
    <xf numFmtId="0" fontId="2" fillId="3" borderId="1" xfId="0" applyFont="1" applyFill="1" applyBorder="1" applyAlignment="1">
      <alignment wrapText="1"/>
    </xf>
    <xf numFmtId="0" fontId="4" fillId="2" borderId="1" xfId="0" applyFont="1" applyFill="1" applyBorder="1" applyAlignment="1">
      <alignment vertical="center"/>
    </xf>
    <xf numFmtId="0" fontId="2" fillId="2" borderId="2" xfId="0" applyFont="1" applyFill="1" applyBorder="1" applyAlignment="1">
      <alignment horizontal="center"/>
    </xf>
    <xf numFmtId="0" fontId="5" fillId="2" borderId="1" xfId="0" applyFont="1" applyFill="1" applyBorder="1" applyAlignment="1">
      <alignment horizontal="center" vertical="center" wrapText="1"/>
    </xf>
    <xf numFmtId="0" fontId="2" fillId="3" borderId="1" xfId="0" applyFont="1" applyFill="1" applyBorder="1"/>
    <xf numFmtId="49" fontId="5" fillId="2" borderId="1" xfId="1" applyNumberFormat="1" applyFont="1" applyFill="1" applyBorder="1" applyAlignment="1">
      <alignment vertical="center" wrapText="1"/>
    </xf>
    <xf numFmtId="0" fontId="7" fillId="2" borderId="1" xfId="0" applyFont="1" applyFill="1" applyBorder="1" applyAlignment="1">
      <alignment vertical="top" wrapText="1"/>
    </xf>
    <xf numFmtId="49" fontId="9" fillId="2" borderId="1" xfId="1" applyNumberFormat="1" applyFont="1" applyFill="1" applyBorder="1" applyAlignment="1">
      <alignment vertical="top" wrapText="1"/>
    </xf>
    <xf numFmtId="0" fontId="2" fillId="3" borderId="1" xfId="0" applyFont="1" applyFill="1" applyBorder="1" applyAlignment="1">
      <alignment vertical="center"/>
    </xf>
    <xf numFmtId="0" fontId="12" fillId="2" borderId="1" xfId="2" applyFont="1" applyFill="1" applyBorder="1" applyAlignment="1">
      <alignment vertical="center" wrapText="1"/>
    </xf>
    <xf numFmtId="0" fontId="12" fillId="2" borderId="1" xfId="2" applyFont="1" applyFill="1" applyBorder="1" applyAlignment="1">
      <alignment horizontal="justify" vertical="top" wrapText="1"/>
    </xf>
    <xf numFmtId="0" fontId="13" fillId="2" borderId="1" xfId="2" applyFont="1" applyFill="1" applyBorder="1" applyAlignment="1">
      <alignment horizontal="center" vertical="center"/>
    </xf>
    <xf numFmtId="0" fontId="2" fillId="2" borderId="0" xfId="0" applyFont="1" applyFill="1" applyAlignment="1">
      <alignment vertical="top" wrapText="1"/>
    </xf>
    <xf numFmtId="0" fontId="14" fillId="3" borderId="1" xfId="3" applyFont="1" applyFill="1" applyBorder="1" applyAlignment="1">
      <alignment horizontal="left" vertical="top" wrapText="1"/>
    </xf>
    <xf numFmtId="0" fontId="14" fillId="2" borderId="1" xfId="3" applyFont="1" applyFill="1" applyBorder="1" applyAlignment="1">
      <alignment horizontal="left" vertical="top" wrapText="1"/>
    </xf>
    <xf numFmtId="49" fontId="5" fillId="2" borderId="1" xfId="1" applyNumberFormat="1" applyFont="1" applyFill="1" applyBorder="1" applyAlignment="1">
      <alignment horizontal="center" vertical="center" wrapText="1"/>
    </xf>
    <xf numFmtId="49" fontId="9" fillId="2" borderId="1" xfId="1" applyNumberFormat="1" applyFont="1" applyFill="1" applyBorder="1" applyAlignment="1">
      <alignment horizontal="left" vertical="top" wrapText="1"/>
    </xf>
    <xf numFmtId="0" fontId="12" fillId="2" borderId="1" xfId="2" applyFont="1" applyFill="1" applyBorder="1" applyAlignment="1">
      <alignment horizontal="center" vertical="center" wrapText="1"/>
    </xf>
    <xf numFmtId="0" fontId="2" fillId="2" borderId="2" xfId="0" applyFont="1" applyFill="1" applyBorder="1" applyAlignment="1">
      <alignment horizontal="center" vertical="center"/>
    </xf>
    <xf numFmtId="0" fontId="2" fillId="4" borderId="1" xfId="0" applyFont="1" applyFill="1" applyBorder="1"/>
    <xf numFmtId="0" fontId="5" fillId="2" borderId="2" xfId="0" applyFont="1" applyFill="1" applyBorder="1" applyAlignment="1">
      <alignment horizontal="center" vertical="center" wrapText="1"/>
    </xf>
    <xf numFmtId="0" fontId="5" fillId="2" borderId="2" xfId="0" applyFont="1" applyFill="1" applyBorder="1" applyAlignment="1">
      <alignment horizontal="center"/>
    </xf>
    <xf numFmtId="49" fontId="15" fillId="2" borderId="1" xfId="1" applyNumberFormat="1" applyFont="1" applyFill="1" applyBorder="1" applyAlignment="1">
      <alignment wrapText="1"/>
    </xf>
    <xf numFmtId="0" fontId="5" fillId="2" borderId="1" xfId="0" applyFont="1" applyFill="1" applyBorder="1" applyAlignment="1">
      <alignment horizontal="center" vertical="center"/>
    </xf>
    <xf numFmtId="49" fontId="5" fillId="2" borderId="1" xfId="1" applyNumberFormat="1" applyFont="1" applyFill="1" applyBorder="1" applyAlignment="1">
      <alignment horizontal="left" vertical="top" wrapText="1"/>
    </xf>
    <xf numFmtId="0" fontId="5" fillId="2" borderId="1" xfId="0" applyFont="1" applyFill="1" applyBorder="1" applyAlignment="1">
      <alignment horizontal="center" vertical="top" wrapText="1"/>
    </xf>
    <xf numFmtId="0" fontId="17" fillId="2" borderId="1" xfId="0" applyFont="1" applyFill="1" applyBorder="1" applyAlignment="1">
      <alignment vertical="top" wrapText="1"/>
    </xf>
    <xf numFmtId="0" fontId="2" fillId="2" borderId="3" xfId="0" applyFont="1" applyFill="1" applyBorder="1" applyAlignment="1">
      <alignment wrapText="1"/>
    </xf>
    <xf numFmtId="0" fontId="13" fillId="2" borderId="1" xfId="2" applyFont="1" applyFill="1" applyBorder="1" applyAlignment="1">
      <alignment horizontal="left" vertical="center" wrapText="1"/>
    </xf>
    <xf numFmtId="0" fontId="13" fillId="2" borderId="1" xfId="2" applyFont="1" applyFill="1" applyBorder="1" applyAlignment="1">
      <alignment horizontal="left" vertical="top" wrapText="1"/>
    </xf>
    <xf numFmtId="2" fontId="2" fillId="2" borderId="1" xfId="3" applyNumberFormat="1" applyFont="1" applyFill="1" applyBorder="1" applyAlignment="1" applyProtection="1">
      <alignment horizontal="left" vertical="top" wrapText="1"/>
      <protection locked="0"/>
    </xf>
    <xf numFmtId="49" fontId="5" fillId="2" borderId="1" xfId="1" applyNumberFormat="1" applyFont="1" applyFill="1" applyBorder="1" applyAlignment="1">
      <alignment horizontal="center" vertical="top" wrapText="1"/>
    </xf>
    <xf numFmtId="0" fontId="2" fillId="3" borderId="0" xfId="0" applyFont="1" applyFill="1"/>
    <xf numFmtId="49" fontId="5" fillId="2" borderId="1" xfId="1" applyNumberFormat="1" applyFont="1" applyFill="1" applyBorder="1" applyAlignment="1">
      <alignment horizontal="left" vertical="center" wrapText="1"/>
    </xf>
    <xf numFmtId="0" fontId="2" fillId="2" borderId="0" xfId="0" applyFont="1" applyFill="1" applyAlignment="1">
      <alignment vertical="center" wrapText="1"/>
    </xf>
    <xf numFmtId="0" fontId="3" fillId="2" borderId="0" xfId="0" applyFont="1" applyFill="1" applyAlignment="1">
      <alignment vertical="top" wrapText="1"/>
    </xf>
    <xf numFmtId="0" fontId="2" fillId="2" borderId="0" xfId="0" applyFont="1" applyFill="1" applyAlignment="1">
      <alignment horizontal="center" vertical="center"/>
    </xf>
    <xf numFmtId="4" fontId="2" fillId="2" borderId="0" xfId="0" applyNumberFormat="1" applyFont="1" applyFill="1" applyAlignment="1">
      <alignment vertical="center"/>
    </xf>
    <xf numFmtId="1" fontId="18" fillId="2" borderId="1" xfId="4" applyNumberFormat="1" applyFont="1" applyFill="1" applyBorder="1" applyAlignment="1">
      <alignment horizontal="center" vertical="center" wrapText="1"/>
    </xf>
    <xf numFmtId="0" fontId="18" fillId="2" borderId="1" xfId="4" applyFont="1" applyFill="1" applyBorder="1" applyAlignment="1">
      <alignment horizontal="center" vertical="top" wrapText="1"/>
    </xf>
    <xf numFmtId="0" fontId="0" fillId="0" borderId="0" xfId="0" applyAlignment="1">
      <alignment vertical="center" wrapText="1"/>
    </xf>
    <xf numFmtId="1" fontId="19" fillId="2" borderId="1" xfId="4" applyNumberFormat="1" applyFont="1" applyFill="1" applyBorder="1" applyAlignment="1">
      <alignment horizontal="center" vertical="center" wrapText="1"/>
    </xf>
    <xf numFmtId="0" fontId="19" fillId="2" borderId="1" xfId="4" applyFont="1" applyFill="1" applyBorder="1" applyAlignment="1">
      <alignment horizontal="center" vertical="center" wrapText="1"/>
    </xf>
  </cellXfs>
  <cellStyles count="5">
    <cellStyle name="Normal" xfId="0" builtinId="0"/>
    <cellStyle name="Normal 12" xfId="1" xr:uid="{61D81A27-D036-4368-9950-7AB0CBDAB1F9}"/>
    <cellStyle name="Normal 2 2" xfId="2" xr:uid="{F85479A6-09CD-4A89-84EB-BA03B165DC9F}"/>
    <cellStyle name="Normal 2 2 3" xfId="3" xr:uid="{6373DDAB-B74B-4526-8305-6C71DE809705}"/>
    <cellStyle name="Normal 4" xfId="4" xr:uid="{95861C64-588F-4474-8FEC-AFCFFFD47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1E0C0-AFDF-400A-A6AD-4FEA71EBC65A}">
  <sheetPr filterMode="1"/>
  <dimension ref="A1:N134"/>
  <sheetViews>
    <sheetView zoomScale="85" zoomScaleNormal="85" workbookViewId="0">
      <pane xSplit="1" ySplit="1" topLeftCell="B2" activePane="bottomRight" state="frozen"/>
      <selection pane="topRight" activeCell="B1" sqref="B1"/>
      <selection pane="bottomLeft" activeCell="A2" sqref="A2"/>
      <selection pane="bottomRight" activeCell="D27" sqref="A1:N134"/>
    </sheetView>
  </sheetViews>
  <sheetFormatPr defaultRowHeight="12.75" x14ac:dyDescent="0.2"/>
  <cols>
    <col min="1" max="1" width="4" style="5" customWidth="1"/>
    <col min="2" max="2" width="8.42578125" style="5" customWidth="1"/>
    <col min="3" max="3" width="5.85546875" style="5" customWidth="1"/>
    <col min="4" max="4" width="55.85546875" style="45" customWidth="1"/>
    <col min="5" max="5" width="18.7109375" style="45" customWidth="1"/>
    <col min="6" max="6" width="9.140625" style="5"/>
    <col min="7" max="7" width="112.28515625" style="46" customWidth="1"/>
    <col min="8" max="10" width="9.140625" style="5" customWidth="1"/>
    <col min="11" max="11" width="9.140625" style="47" customWidth="1"/>
    <col min="12" max="14" width="11.85546875" style="5" customWidth="1"/>
    <col min="15" max="16384" width="9.140625" style="5"/>
  </cols>
  <sheetData>
    <row r="1" spans="1:14" ht="20.100000000000001" customHeight="1" x14ac:dyDescent="0.2">
      <c r="A1" s="1" t="s">
        <v>0</v>
      </c>
      <c r="B1" s="1"/>
      <c r="C1" s="1"/>
      <c r="D1" s="2" t="s">
        <v>1</v>
      </c>
      <c r="E1" s="2" t="s">
        <v>2</v>
      </c>
      <c r="F1" s="1" t="s">
        <v>3</v>
      </c>
      <c r="G1" s="3" t="s">
        <v>4</v>
      </c>
      <c r="H1" s="1" t="s">
        <v>5</v>
      </c>
      <c r="I1" s="1" t="s">
        <v>6</v>
      </c>
      <c r="J1" s="1" t="s">
        <v>7</v>
      </c>
      <c r="K1" s="4" t="s">
        <v>8</v>
      </c>
      <c r="L1" s="1" t="s">
        <v>9</v>
      </c>
      <c r="M1" s="2" t="s">
        <v>10</v>
      </c>
      <c r="N1" s="2" t="s">
        <v>11</v>
      </c>
    </row>
    <row r="2" spans="1:14" s="10" customFormat="1" ht="20.100000000000001" customHeight="1" x14ac:dyDescent="0.2">
      <c r="A2" s="6">
        <v>11</v>
      </c>
      <c r="B2" s="6">
        <v>1</v>
      </c>
      <c r="C2" s="6">
        <v>1</v>
      </c>
      <c r="D2" s="7" t="s">
        <v>12</v>
      </c>
      <c r="E2" s="7" t="s">
        <v>12</v>
      </c>
      <c r="F2" s="6" t="s">
        <v>13</v>
      </c>
      <c r="G2" s="8" t="s">
        <v>14</v>
      </c>
      <c r="H2" s="6"/>
      <c r="I2" s="6">
        <v>30</v>
      </c>
      <c r="J2" s="6"/>
      <c r="K2" s="9"/>
      <c r="L2" s="6"/>
      <c r="M2" s="6">
        <v>30</v>
      </c>
      <c r="N2" s="6">
        <v>15333.33</v>
      </c>
    </row>
    <row r="3" spans="1:14" s="10" customFormat="1" ht="20.100000000000001" hidden="1" customHeight="1" x14ac:dyDescent="0.2">
      <c r="A3" s="11">
        <v>14</v>
      </c>
      <c r="B3" s="11"/>
      <c r="C3" s="12">
        <v>2</v>
      </c>
      <c r="D3" s="7" t="s">
        <v>15</v>
      </c>
      <c r="E3" s="7" t="s">
        <v>15</v>
      </c>
      <c r="F3" s="6" t="s">
        <v>13</v>
      </c>
      <c r="G3" s="8" t="s">
        <v>16</v>
      </c>
      <c r="H3" s="6">
        <v>30</v>
      </c>
      <c r="I3" s="6"/>
      <c r="J3" s="6"/>
      <c r="K3" s="9"/>
      <c r="L3" s="6"/>
      <c r="M3" s="6">
        <v>30</v>
      </c>
      <c r="N3" s="6">
        <v>26580</v>
      </c>
    </row>
    <row r="4" spans="1:14" s="10" customFormat="1" ht="20.100000000000001" hidden="1" customHeight="1" x14ac:dyDescent="0.2">
      <c r="A4" s="11">
        <v>13</v>
      </c>
      <c r="B4" s="11"/>
      <c r="C4" s="6">
        <v>3</v>
      </c>
      <c r="D4" s="7" t="s">
        <v>17</v>
      </c>
      <c r="E4" s="7" t="s">
        <v>17</v>
      </c>
      <c r="F4" s="6" t="s">
        <v>13</v>
      </c>
      <c r="G4" s="8" t="s">
        <v>18</v>
      </c>
      <c r="H4" s="6">
        <v>70</v>
      </c>
      <c r="I4" s="6"/>
      <c r="J4" s="6"/>
      <c r="K4" s="13"/>
      <c r="L4" s="6"/>
      <c r="M4" s="6">
        <v>70</v>
      </c>
      <c r="N4" s="6">
        <v>54460</v>
      </c>
    </row>
    <row r="5" spans="1:14" s="10" customFormat="1" ht="20.100000000000001" hidden="1" customHeight="1" x14ac:dyDescent="0.2">
      <c r="A5" s="6">
        <v>23</v>
      </c>
      <c r="B5" s="6"/>
      <c r="C5" s="6">
        <v>4</v>
      </c>
      <c r="D5" s="7" t="s">
        <v>19</v>
      </c>
      <c r="E5" s="7" t="s">
        <v>19</v>
      </c>
      <c r="F5" s="6" t="s">
        <v>13</v>
      </c>
      <c r="G5" s="3" t="s">
        <v>20</v>
      </c>
      <c r="H5" s="1">
        <v>150</v>
      </c>
      <c r="I5" s="1"/>
      <c r="J5" s="1"/>
      <c r="K5" s="14">
        <v>500</v>
      </c>
      <c r="L5" s="1">
        <v>150</v>
      </c>
      <c r="M5" s="6">
        <v>800</v>
      </c>
      <c r="N5" s="6">
        <v>783703.71</v>
      </c>
    </row>
    <row r="6" spans="1:14" s="10" customFormat="1" ht="20.100000000000001" hidden="1" customHeight="1" x14ac:dyDescent="0.2">
      <c r="A6" s="11">
        <v>15</v>
      </c>
      <c r="B6" s="11"/>
      <c r="C6" s="6">
        <v>5</v>
      </c>
      <c r="D6" s="7" t="s">
        <v>19</v>
      </c>
      <c r="E6" s="7" t="s">
        <v>19</v>
      </c>
      <c r="F6" s="6" t="s">
        <v>13</v>
      </c>
      <c r="G6" s="8" t="s">
        <v>21</v>
      </c>
      <c r="H6" s="6">
        <v>300</v>
      </c>
      <c r="I6" s="6"/>
      <c r="J6" s="6"/>
      <c r="K6" s="9"/>
      <c r="L6" s="6"/>
      <c r="M6" s="6">
        <v>300</v>
      </c>
      <c r="N6" s="6">
        <v>317400</v>
      </c>
    </row>
    <row r="7" spans="1:14" s="10" customFormat="1" ht="20.100000000000001" hidden="1" customHeight="1" x14ac:dyDescent="0.2">
      <c r="A7" s="15">
        <v>18</v>
      </c>
      <c r="B7" s="15"/>
      <c r="C7" s="12">
        <v>6</v>
      </c>
      <c r="D7" s="7" t="s">
        <v>22</v>
      </c>
      <c r="E7" s="16"/>
      <c r="F7" s="6" t="s">
        <v>13</v>
      </c>
      <c r="G7" s="17" t="s">
        <v>23</v>
      </c>
      <c r="H7" s="6"/>
      <c r="I7" s="6"/>
      <c r="J7" s="6"/>
      <c r="K7" s="14">
        <v>40</v>
      </c>
      <c r="L7" s="6"/>
      <c r="M7" s="6">
        <v>40</v>
      </c>
      <c r="N7" s="6">
        <v>38000</v>
      </c>
    </row>
    <row r="8" spans="1:14" s="10" customFormat="1" ht="20.100000000000001" hidden="1" customHeight="1" x14ac:dyDescent="0.2">
      <c r="A8" s="15">
        <v>6</v>
      </c>
      <c r="B8" s="15"/>
      <c r="C8" s="12">
        <v>7</v>
      </c>
      <c r="D8" s="7" t="s">
        <v>24</v>
      </c>
      <c r="E8" s="16" t="s">
        <v>25</v>
      </c>
      <c r="F8" s="6" t="s">
        <v>13</v>
      </c>
      <c r="G8" s="18" t="s">
        <v>26</v>
      </c>
      <c r="H8" s="6"/>
      <c r="I8" s="6"/>
      <c r="J8" s="6"/>
      <c r="K8" s="14">
        <v>50</v>
      </c>
      <c r="L8" s="6"/>
      <c r="M8" s="6">
        <v>50</v>
      </c>
      <c r="N8" s="6">
        <v>127149.75</v>
      </c>
    </row>
    <row r="9" spans="1:14" s="10" customFormat="1" ht="20.100000000000001" hidden="1" customHeight="1" x14ac:dyDescent="0.2">
      <c r="A9" s="11"/>
      <c r="B9" s="11"/>
      <c r="C9" s="12">
        <v>8</v>
      </c>
      <c r="D9" s="8" t="s">
        <v>27</v>
      </c>
      <c r="E9" s="7" t="s">
        <v>27</v>
      </c>
      <c r="F9" s="6" t="s">
        <v>13</v>
      </c>
      <c r="G9" s="8" t="s">
        <v>28</v>
      </c>
      <c r="H9" s="6">
        <v>10</v>
      </c>
      <c r="I9" s="6"/>
      <c r="J9" s="6"/>
      <c r="K9" s="9"/>
      <c r="L9" s="6"/>
      <c r="M9" s="6">
        <v>10</v>
      </c>
      <c r="N9" s="6">
        <v>96500</v>
      </c>
    </row>
    <row r="10" spans="1:14" s="10" customFormat="1" ht="20.100000000000001" customHeight="1" x14ac:dyDescent="0.2">
      <c r="A10" s="19">
        <v>2</v>
      </c>
      <c r="B10" s="19">
        <v>2</v>
      </c>
      <c r="C10" s="12">
        <v>9</v>
      </c>
      <c r="D10" s="20" t="s">
        <v>29</v>
      </c>
      <c r="E10" s="20" t="s">
        <v>29</v>
      </c>
      <c r="F10" s="6" t="s">
        <v>13</v>
      </c>
      <c r="G10" s="21" t="s">
        <v>30</v>
      </c>
      <c r="H10" s="1"/>
      <c r="I10" s="1"/>
      <c r="J10" s="1"/>
      <c r="K10" s="4"/>
      <c r="L10" s="22">
        <v>25</v>
      </c>
      <c r="M10" s="6">
        <v>25</v>
      </c>
      <c r="N10" s="6">
        <v>150000</v>
      </c>
    </row>
    <row r="11" spans="1:14" s="10" customFormat="1" ht="20.100000000000001" hidden="1" customHeight="1" x14ac:dyDescent="0.2">
      <c r="A11" s="11">
        <v>17</v>
      </c>
      <c r="B11" s="11"/>
      <c r="C11" s="12">
        <v>10</v>
      </c>
      <c r="D11" s="7" t="s">
        <v>31</v>
      </c>
      <c r="E11" s="7" t="s">
        <v>31</v>
      </c>
      <c r="F11" s="6" t="s">
        <v>13</v>
      </c>
      <c r="G11" s="8" t="s">
        <v>32</v>
      </c>
      <c r="H11" s="6">
        <v>15</v>
      </c>
      <c r="I11" s="6"/>
      <c r="J11" s="6"/>
      <c r="K11" s="9"/>
      <c r="L11" s="6"/>
      <c r="M11" s="6">
        <v>15</v>
      </c>
      <c r="N11" s="6">
        <v>384000</v>
      </c>
    </row>
    <row r="12" spans="1:14" s="10" customFormat="1" ht="20.100000000000001" hidden="1" customHeight="1" x14ac:dyDescent="0.2">
      <c r="A12" s="11">
        <v>18</v>
      </c>
      <c r="B12" s="11"/>
      <c r="C12" s="12">
        <v>11</v>
      </c>
      <c r="D12" s="7" t="s">
        <v>33</v>
      </c>
      <c r="E12" s="7" t="s">
        <v>33</v>
      </c>
      <c r="F12" s="6" t="s">
        <v>13</v>
      </c>
      <c r="G12" s="8" t="s">
        <v>34</v>
      </c>
      <c r="H12" s="6">
        <v>50</v>
      </c>
      <c r="I12" s="6"/>
      <c r="J12" s="6"/>
      <c r="K12" s="9"/>
      <c r="L12" s="6"/>
      <c r="M12" s="6">
        <v>50</v>
      </c>
      <c r="N12" s="6">
        <v>267850</v>
      </c>
    </row>
    <row r="13" spans="1:14" s="10" customFormat="1" ht="20.100000000000001" hidden="1" customHeight="1" x14ac:dyDescent="0.2">
      <c r="A13" s="11">
        <v>16</v>
      </c>
      <c r="B13" s="11"/>
      <c r="C13" s="12">
        <v>12</v>
      </c>
      <c r="D13" s="7" t="s">
        <v>35</v>
      </c>
      <c r="E13" s="7" t="s">
        <v>35</v>
      </c>
      <c r="F13" s="6" t="s">
        <v>13</v>
      </c>
      <c r="G13" s="8" t="s">
        <v>36</v>
      </c>
      <c r="H13" s="6">
        <v>20</v>
      </c>
      <c r="I13" s="6"/>
      <c r="J13" s="6"/>
      <c r="K13" s="9"/>
      <c r="L13" s="6"/>
      <c r="M13" s="6">
        <v>20</v>
      </c>
      <c r="N13" s="6">
        <v>22680</v>
      </c>
    </row>
    <row r="14" spans="1:14" s="10" customFormat="1" ht="20.100000000000001" customHeight="1" x14ac:dyDescent="0.2">
      <c r="A14" s="6">
        <v>34</v>
      </c>
      <c r="B14" s="6">
        <v>3</v>
      </c>
      <c r="C14" s="12">
        <v>13</v>
      </c>
      <c r="D14" s="7" t="s">
        <v>37</v>
      </c>
      <c r="E14" s="7" t="s">
        <v>37</v>
      </c>
      <c r="F14" s="6" t="s">
        <v>13</v>
      </c>
      <c r="G14" s="3" t="s">
        <v>38</v>
      </c>
      <c r="H14" s="6">
        <v>30</v>
      </c>
      <c r="I14" s="6"/>
      <c r="J14" s="6"/>
      <c r="K14" s="13"/>
      <c r="L14" s="6">
        <v>40</v>
      </c>
      <c r="M14" s="6">
        <v>70</v>
      </c>
      <c r="N14" s="6">
        <v>183944.45</v>
      </c>
    </row>
    <row r="15" spans="1:14" s="10" customFormat="1" ht="20.100000000000001" customHeight="1" x14ac:dyDescent="0.2">
      <c r="A15" s="6">
        <v>37</v>
      </c>
      <c r="B15" s="6">
        <v>4</v>
      </c>
      <c r="C15" s="12">
        <v>14</v>
      </c>
      <c r="D15" s="7" t="s">
        <v>39</v>
      </c>
      <c r="E15" s="7" t="s">
        <v>39</v>
      </c>
      <c r="F15" s="6" t="s">
        <v>13</v>
      </c>
      <c r="G15" s="8" t="s">
        <v>40</v>
      </c>
      <c r="H15" s="6"/>
      <c r="I15" s="6"/>
      <c r="J15" s="6">
        <v>50</v>
      </c>
      <c r="K15" s="9"/>
      <c r="L15" s="6"/>
      <c r="M15" s="6">
        <v>50</v>
      </c>
      <c r="N15" s="6">
        <v>144444.44</v>
      </c>
    </row>
    <row r="16" spans="1:14" s="10" customFormat="1" ht="20.100000000000001" hidden="1" customHeight="1" x14ac:dyDescent="0.2">
      <c r="A16" s="6">
        <v>278</v>
      </c>
      <c r="B16" s="6"/>
      <c r="C16" s="12">
        <v>15</v>
      </c>
      <c r="D16" s="7" t="s">
        <v>41</v>
      </c>
      <c r="E16" s="7" t="s">
        <v>41</v>
      </c>
      <c r="F16" s="6" t="s">
        <v>13</v>
      </c>
      <c r="G16" s="23" t="s">
        <v>42</v>
      </c>
      <c r="H16" s="6">
        <v>20</v>
      </c>
      <c r="I16" s="6"/>
      <c r="J16" s="6"/>
      <c r="K16" s="9"/>
      <c r="L16" s="6"/>
      <c r="M16" s="6">
        <v>20</v>
      </c>
      <c r="N16" s="6">
        <v>55648.14</v>
      </c>
    </row>
    <row r="17" spans="1:14" s="10" customFormat="1" ht="20.100000000000001" customHeight="1" x14ac:dyDescent="0.2">
      <c r="A17" s="11">
        <v>54</v>
      </c>
      <c r="B17" s="11">
        <v>5</v>
      </c>
      <c r="C17" s="12">
        <v>16</v>
      </c>
      <c r="D17" s="8" t="s">
        <v>43</v>
      </c>
      <c r="E17" s="7" t="s">
        <v>43</v>
      </c>
      <c r="F17" s="6" t="s">
        <v>13</v>
      </c>
      <c r="G17" s="8" t="s">
        <v>44</v>
      </c>
      <c r="H17" s="6">
        <v>10</v>
      </c>
      <c r="I17" s="6"/>
      <c r="J17" s="6"/>
      <c r="K17" s="9"/>
      <c r="L17" s="6"/>
      <c r="M17" s="6">
        <v>10</v>
      </c>
      <c r="N17" s="6">
        <v>50800</v>
      </c>
    </row>
    <row r="18" spans="1:14" s="10" customFormat="1" ht="20.100000000000001" hidden="1" customHeight="1" x14ac:dyDescent="0.2">
      <c r="A18" s="6">
        <v>131</v>
      </c>
      <c r="B18" s="6"/>
      <c r="C18" s="12">
        <v>17</v>
      </c>
      <c r="D18" s="7" t="s">
        <v>45</v>
      </c>
      <c r="E18" s="7" t="s">
        <v>45</v>
      </c>
      <c r="F18" s="6" t="s">
        <v>13</v>
      </c>
      <c r="G18" s="8" t="s">
        <v>46</v>
      </c>
      <c r="H18" s="6"/>
      <c r="I18" s="6"/>
      <c r="J18" s="6">
        <v>140</v>
      </c>
      <c r="K18" s="9"/>
      <c r="L18" s="6"/>
      <c r="M18" s="6">
        <v>140</v>
      </c>
      <c r="N18" s="6">
        <v>2304400</v>
      </c>
    </row>
    <row r="19" spans="1:14" s="10" customFormat="1" ht="20.100000000000001" hidden="1" customHeight="1" x14ac:dyDescent="0.2">
      <c r="A19" s="24">
        <v>5</v>
      </c>
      <c r="B19" s="24"/>
      <c r="C19" s="12">
        <v>18</v>
      </c>
      <c r="D19" s="25" t="s">
        <v>47</v>
      </c>
      <c r="E19" s="25" t="s">
        <v>47</v>
      </c>
      <c r="F19" s="6" t="s">
        <v>13</v>
      </c>
      <c r="G19" s="25" t="s">
        <v>48</v>
      </c>
      <c r="H19" s="1"/>
      <c r="I19" s="1"/>
      <c r="J19" s="25">
        <v>20</v>
      </c>
      <c r="K19" s="4"/>
      <c r="L19" s="1"/>
      <c r="M19" s="6">
        <v>20</v>
      </c>
      <c r="N19" s="6">
        <v>431481.48</v>
      </c>
    </row>
    <row r="20" spans="1:14" s="10" customFormat="1" ht="20.100000000000001" customHeight="1" x14ac:dyDescent="0.2">
      <c r="A20" s="15">
        <v>7</v>
      </c>
      <c r="B20" s="15">
        <v>6</v>
      </c>
      <c r="C20" s="12">
        <v>19</v>
      </c>
      <c r="D20" s="7" t="s">
        <v>49</v>
      </c>
      <c r="E20" s="16" t="s">
        <v>50</v>
      </c>
      <c r="F20" s="6" t="s">
        <v>13</v>
      </c>
      <c r="G20" s="18" t="s">
        <v>51</v>
      </c>
      <c r="H20" s="6"/>
      <c r="I20" s="6"/>
      <c r="J20" s="6"/>
      <c r="K20" s="14">
        <v>20</v>
      </c>
      <c r="L20" s="6"/>
      <c r="M20" s="6">
        <v>20</v>
      </c>
      <c r="N20" s="6">
        <v>40000</v>
      </c>
    </row>
    <row r="21" spans="1:14" s="10" customFormat="1" ht="20.100000000000001" hidden="1" customHeight="1" x14ac:dyDescent="0.2">
      <c r="A21" s="11">
        <v>7</v>
      </c>
      <c r="B21" s="11"/>
      <c r="C21" s="12">
        <v>20</v>
      </c>
      <c r="D21" s="7" t="s">
        <v>52</v>
      </c>
      <c r="E21" s="7" t="s">
        <v>52</v>
      </c>
      <c r="F21" s="6" t="s">
        <v>13</v>
      </c>
      <c r="G21" s="8" t="s">
        <v>53</v>
      </c>
      <c r="H21" s="6">
        <v>20</v>
      </c>
      <c r="I21" s="6"/>
      <c r="J21" s="6"/>
      <c r="K21" s="9"/>
      <c r="L21" s="6"/>
      <c r="M21" s="6">
        <v>20</v>
      </c>
      <c r="N21" s="6">
        <v>50200</v>
      </c>
    </row>
    <row r="22" spans="1:14" s="10" customFormat="1" ht="20.100000000000001" hidden="1" customHeight="1" x14ac:dyDescent="0.2">
      <c r="A22" s="11">
        <v>5</v>
      </c>
      <c r="B22" s="11"/>
      <c r="C22" s="12">
        <v>21</v>
      </c>
      <c r="D22" s="7" t="s">
        <v>54</v>
      </c>
      <c r="E22" s="7" t="s">
        <v>54</v>
      </c>
      <c r="F22" s="6" t="s">
        <v>13</v>
      </c>
      <c r="G22" s="8" t="s">
        <v>55</v>
      </c>
      <c r="H22" s="6">
        <v>50</v>
      </c>
      <c r="I22" s="6"/>
      <c r="J22" s="6"/>
      <c r="K22" s="9"/>
      <c r="L22" s="6"/>
      <c r="M22" s="6">
        <v>50</v>
      </c>
      <c r="N22" s="6">
        <v>60000</v>
      </c>
    </row>
    <row r="23" spans="1:14" s="10" customFormat="1" ht="20.100000000000001" customHeight="1" x14ac:dyDescent="0.2">
      <c r="A23" s="6">
        <v>115</v>
      </c>
      <c r="B23" s="6"/>
      <c r="C23" s="12">
        <v>22</v>
      </c>
      <c r="D23" s="7" t="s">
        <v>56</v>
      </c>
      <c r="E23" s="7" t="s">
        <v>56</v>
      </c>
      <c r="F23" s="6" t="s">
        <v>13</v>
      </c>
      <c r="G23" s="8" t="s">
        <v>57</v>
      </c>
      <c r="H23" s="6">
        <v>10</v>
      </c>
      <c r="I23" s="6"/>
      <c r="J23" s="6">
        <v>150</v>
      </c>
      <c r="K23" s="9"/>
      <c r="L23" s="6"/>
      <c r="M23" s="6">
        <v>160</v>
      </c>
      <c r="N23" s="6">
        <v>2160000</v>
      </c>
    </row>
    <row r="24" spans="1:14" s="10" customFormat="1" ht="20.100000000000001" hidden="1" customHeight="1" x14ac:dyDescent="0.2">
      <c r="A24" s="11">
        <v>4</v>
      </c>
      <c r="B24" s="11"/>
      <c r="C24" s="12">
        <v>23</v>
      </c>
      <c r="D24" s="7" t="s">
        <v>58</v>
      </c>
      <c r="E24" s="7" t="s">
        <v>58</v>
      </c>
      <c r="F24" s="6" t="s">
        <v>13</v>
      </c>
      <c r="G24" s="8" t="s">
        <v>59</v>
      </c>
      <c r="H24" s="6">
        <v>30</v>
      </c>
      <c r="I24" s="6"/>
      <c r="J24" s="6"/>
      <c r="K24" s="9"/>
      <c r="L24" s="6"/>
      <c r="M24" s="6">
        <v>30</v>
      </c>
      <c r="N24" s="6">
        <v>30780</v>
      </c>
    </row>
    <row r="25" spans="1:14" s="10" customFormat="1" ht="20.100000000000001" hidden="1" customHeight="1" x14ac:dyDescent="0.2">
      <c r="A25" s="15">
        <v>21</v>
      </c>
      <c r="B25" s="15"/>
      <c r="C25" s="12">
        <v>24</v>
      </c>
      <c r="D25" s="7" t="s">
        <v>60</v>
      </c>
      <c r="E25" s="26" t="s">
        <v>60</v>
      </c>
      <c r="F25" s="6" t="s">
        <v>13</v>
      </c>
      <c r="G25" s="27" t="s">
        <v>61</v>
      </c>
      <c r="H25" s="6"/>
      <c r="I25" s="6"/>
      <c r="J25" s="6"/>
      <c r="K25" s="14">
        <v>4</v>
      </c>
      <c r="L25" s="6"/>
      <c r="M25" s="6">
        <v>4</v>
      </c>
      <c r="N25" s="6">
        <v>88000</v>
      </c>
    </row>
    <row r="26" spans="1:14" s="10" customFormat="1" ht="20.100000000000001" customHeight="1" x14ac:dyDescent="0.2">
      <c r="A26" s="11">
        <v>58</v>
      </c>
      <c r="B26" s="11">
        <v>7</v>
      </c>
      <c r="C26" s="12">
        <v>25</v>
      </c>
      <c r="D26" s="7" t="s">
        <v>62</v>
      </c>
      <c r="E26" s="7" t="s">
        <v>62</v>
      </c>
      <c r="F26" s="6" t="s">
        <v>13</v>
      </c>
      <c r="G26" s="8" t="s">
        <v>63</v>
      </c>
      <c r="H26" s="6">
        <v>5</v>
      </c>
      <c r="I26" s="6"/>
      <c r="J26" s="6"/>
      <c r="K26" s="9"/>
      <c r="L26" s="6"/>
      <c r="M26" s="6">
        <v>5</v>
      </c>
      <c r="N26" s="6">
        <v>80000</v>
      </c>
    </row>
    <row r="27" spans="1:14" s="10" customFormat="1" ht="20.100000000000001" customHeight="1" x14ac:dyDescent="0.2">
      <c r="A27" s="6">
        <v>282</v>
      </c>
      <c r="B27" s="6">
        <v>8</v>
      </c>
      <c r="C27" s="12">
        <v>26</v>
      </c>
      <c r="D27" s="8" t="s">
        <v>64</v>
      </c>
      <c r="E27" s="7" t="s">
        <v>64</v>
      </c>
      <c r="F27" s="6" t="s">
        <v>13</v>
      </c>
      <c r="G27" s="8" t="s">
        <v>65</v>
      </c>
      <c r="H27" s="6">
        <v>10</v>
      </c>
      <c r="I27" s="6"/>
      <c r="J27" s="6"/>
      <c r="K27" s="9"/>
      <c r="L27" s="6"/>
      <c r="M27" s="6">
        <v>10</v>
      </c>
      <c r="N27" s="6">
        <v>333333.33</v>
      </c>
    </row>
    <row r="28" spans="1:14" s="10" customFormat="1" ht="20.100000000000001" customHeight="1" x14ac:dyDescent="0.2">
      <c r="A28" s="11">
        <v>55</v>
      </c>
      <c r="B28" s="11">
        <v>9</v>
      </c>
      <c r="C28" s="12">
        <v>27</v>
      </c>
      <c r="D28" s="8" t="s">
        <v>66</v>
      </c>
      <c r="E28" s="7" t="s">
        <v>66</v>
      </c>
      <c r="F28" s="6" t="s">
        <v>13</v>
      </c>
      <c r="G28" s="8" t="s">
        <v>67</v>
      </c>
      <c r="H28" s="6">
        <v>10</v>
      </c>
      <c r="I28" s="6"/>
      <c r="J28" s="6"/>
      <c r="K28" s="9"/>
      <c r="L28" s="6"/>
      <c r="M28" s="6">
        <v>10</v>
      </c>
      <c r="N28" s="6">
        <v>68500</v>
      </c>
    </row>
    <row r="29" spans="1:14" s="10" customFormat="1" ht="20.100000000000001" customHeight="1" x14ac:dyDescent="0.2">
      <c r="A29" s="15">
        <v>5</v>
      </c>
      <c r="B29" s="15">
        <v>10</v>
      </c>
      <c r="C29" s="12">
        <v>28</v>
      </c>
      <c r="D29" s="7" t="s">
        <v>68</v>
      </c>
      <c r="E29" s="16" t="s">
        <v>66</v>
      </c>
      <c r="F29" s="6" t="s">
        <v>13</v>
      </c>
      <c r="G29" s="18" t="s">
        <v>69</v>
      </c>
      <c r="H29" s="6"/>
      <c r="I29" s="6"/>
      <c r="J29" s="6"/>
      <c r="K29" s="14">
        <v>60</v>
      </c>
      <c r="L29" s="6"/>
      <c r="M29" s="6">
        <v>60</v>
      </c>
      <c r="N29" s="6">
        <v>271674</v>
      </c>
    </row>
    <row r="30" spans="1:14" s="10" customFormat="1" ht="20.100000000000001" hidden="1" customHeight="1" x14ac:dyDescent="0.2">
      <c r="A30" s="11">
        <v>36</v>
      </c>
      <c r="B30" s="11"/>
      <c r="C30" s="12">
        <v>29</v>
      </c>
      <c r="D30" s="7" t="s">
        <v>70</v>
      </c>
      <c r="E30" s="7" t="s">
        <v>70</v>
      </c>
      <c r="F30" s="6" t="s">
        <v>13</v>
      </c>
      <c r="G30" s="8" t="s">
        <v>71</v>
      </c>
      <c r="H30" s="6">
        <v>30</v>
      </c>
      <c r="I30" s="6"/>
      <c r="J30" s="6"/>
      <c r="K30" s="9"/>
      <c r="L30" s="6"/>
      <c r="M30" s="6">
        <v>30</v>
      </c>
      <c r="N30" s="6">
        <v>537180</v>
      </c>
    </row>
    <row r="31" spans="1:14" s="10" customFormat="1" ht="20.100000000000001" hidden="1" customHeight="1" x14ac:dyDescent="0.2">
      <c r="A31" s="11">
        <v>3</v>
      </c>
      <c r="B31" s="11"/>
      <c r="C31" s="12">
        <v>30</v>
      </c>
      <c r="D31" s="7" t="s">
        <v>72</v>
      </c>
      <c r="E31" s="7" t="s">
        <v>72</v>
      </c>
      <c r="F31" s="6" t="s">
        <v>13</v>
      </c>
      <c r="G31" s="8" t="s">
        <v>73</v>
      </c>
      <c r="H31" s="6">
        <v>50</v>
      </c>
      <c r="I31" s="6"/>
      <c r="J31" s="6"/>
      <c r="K31" s="9"/>
      <c r="L31" s="6"/>
      <c r="M31" s="6">
        <v>50</v>
      </c>
      <c r="N31" s="6">
        <v>15550</v>
      </c>
    </row>
    <row r="32" spans="1:14" s="10" customFormat="1" ht="20.100000000000001" hidden="1" customHeight="1" x14ac:dyDescent="0.2">
      <c r="A32" s="6">
        <v>291</v>
      </c>
      <c r="B32" s="6"/>
      <c r="C32" s="12">
        <v>31</v>
      </c>
      <c r="D32" s="8" t="s">
        <v>74</v>
      </c>
      <c r="E32" s="7" t="s">
        <v>74</v>
      </c>
      <c r="F32" s="6" t="s">
        <v>13</v>
      </c>
      <c r="G32" s="8" t="s">
        <v>75</v>
      </c>
      <c r="H32" s="6">
        <v>25</v>
      </c>
      <c r="I32" s="6"/>
      <c r="J32" s="6"/>
      <c r="K32" s="9"/>
      <c r="L32" s="6"/>
      <c r="M32" s="6">
        <v>25</v>
      </c>
      <c r="N32" s="6">
        <v>282407.40000000002</v>
      </c>
    </row>
    <row r="33" spans="1:14" s="10" customFormat="1" ht="20.100000000000001" customHeight="1" x14ac:dyDescent="0.2">
      <c r="A33" s="15">
        <v>14</v>
      </c>
      <c r="B33" s="15">
        <v>11</v>
      </c>
      <c r="C33" s="12">
        <v>32</v>
      </c>
      <c r="D33" s="7" t="s">
        <v>76</v>
      </c>
      <c r="E33" s="16" t="s">
        <v>77</v>
      </c>
      <c r="F33" s="6" t="s">
        <v>13</v>
      </c>
      <c r="G33" s="18" t="s">
        <v>78</v>
      </c>
      <c r="H33" s="6">
        <v>40</v>
      </c>
      <c r="I33" s="6"/>
      <c r="J33" s="6"/>
      <c r="K33" s="14">
        <v>25</v>
      </c>
      <c r="L33" s="6"/>
      <c r="M33" s="6">
        <v>65</v>
      </c>
      <c r="N33" s="6">
        <v>195000</v>
      </c>
    </row>
    <row r="34" spans="1:14" s="10" customFormat="1" ht="20.100000000000001" customHeight="1" x14ac:dyDescent="0.2">
      <c r="A34" s="6">
        <v>289</v>
      </c>
      <c r="B34" s="6">
        <v>12</v>
      </c>
      <c r="C34" s="12">
        <v>33</v>
      </c>
      <c r="D34" s="8" t="s">
        <v>79</v>
      </c>
      <c r="E34" s="7" t="s">
        <v>79</v>
      </c>
      <c r="F34" s="6" t="s">
        <v>13</v>
      </c>
      <c r="G34" s="8" t="s">
        <v>80</v>
      </c>
      <c r="H34" s="6">
        <v>10</v>
      </c>
      <c r="I34" s="6"/>
      <c r="J34" s="6"/>
      <c r="K34" s="9"/>
      <c r="L34" s="6"/>
      <c r="M34" s="6">
        <v>10</v>
      </c>
      <c r="N34" s="6">
        <v>42592.59</v>
      </c>
    </row>
    <row r="35" spans="1:14" s="10" customFormat="1" ht="20.100000000000001" customHeight="1" x14ac:dyDescent="0.2">
      <c r="A35" s="6">
        <v>290</v>
      </c>
      <c r="B35" s="6">
        <v>13</v>
      </c>
      <c r="C35" s="12">
        <v>34</v>
      </c>
      <c r="D35" s="7" t="s">
        <v>81</v>
      </c>
      <c r="E35" s="7" t="s">
        <v>81</v>
      </c>
      <c r="F35" s="6" t="s">
        <v>13</v>
      </c>
      <c r="G35" s="8" t="s">
        <v>82</v>
      </c>
      <c r="H35" s="6">
        <v>15</v>
      </c>
      <c r="I35" s="6"/>
      <c r="J35" s="6"/>
      <c r="K35" s="9"/>
      <c r="L35" s="6"/>
      <c r="M35" s="6">
        <v>15</v>
      </c>
      <c r="N35" s="6">
        <v>70833.33</v>
      </c>
    </row>
    <row r="36" spans="1:14" s="10" customFormat="1" ht="20.100000000000001" hidden="1" customHeight="1" x14ac:dyDescent="0.2">
      <c r="A36" s="11">
        <v>53</v>
      </c>
      <c r="B36" s="11"/>
      <c r="C36" s="12">
        <v>35</v>
      </c>
      <c r="D36" s="7" t="s">
        <v>83</v>
      </c>
      <c r="E36" s="7" t="s">
        <v>83</v>
      </c>
      <c r="F36" s="6" t="s">
        <v>13</v>
      </c>
      <c r="G36" s="8" t="s">
        <v>84</v>
      </c>
      <c r="H36" s="6">
        <v>3</v>
      </c>
      <c r="I36" s="6"/>
      <c r="J36" s="6"/>
      <c r="K36" s="9"/>
      <c r="L36" s="6"/>
      <c r="M36" s="6">
        <v>3</v>
      </c>
      <c r="N36" s="6">
        <v>84240</v>
      </c>
    </row>
    <row r="37" spans="1:14" s="10" customFormat="1" ht="20.100000000000001" customHeight="1" x14ac:dyDescent="0.2">
      <c r="A37" s="6">
        <v>207</v>
      </c>
      <c r="B37" s="6">
        <v>14</v>
      </c>
      <c r="C37" s="12">
        <v>36</v>
      </c>
      <c r="D37" s="7" t="s">
        <v>85</v>
      </c>
      <c r="E37" s="7" t="s">
        <v>85</v>
      </c>
      <c r="F37" s="6" t="s">
        <v>13</v>
      </c>
      <c r="G37" s="8" t="s">
        <v>86</v>
      </c>
      <c r="H37" s="6"/>
      <c r="I37" s="6">
        <v>50</v>
      </c>
      <c r="J37" s="6"/>
      <c r="K37" s="9"/>
      <c r="L37" s="6">
        <v>5</v>
      </c>
      <c r="M37" s="6">
        <v>55</v>
      </c>
      <c r="N37" s="6">
        <v>1901.06</v>
      </c>
    </row>
    <row r="38" spans="1:14" s="10" customFormat="1" ht="20.100000000000001" hidden="1" customHeight="1" x14ac:dyDescent="0.2">
      <c r="A38" s="6">
        <v>157</v>
      </c>
      <c r="B38" s="6"/>
      <c r="C38" s="12">
        <v>37</v>
      </c>
      <c r="D38" s="7" t="s">
        <v>87</v>
      </c>
      <c r="E38" s="7" t="s">
        <v>87</v>
      </c>
      <c r="F38" s="6" t="s">
        <v>13</v>
      </c>
      <c r="G38" s="8" t="s">
        <v>88</v>
      </c>
      <c r="H38" s="6"/>
      <c r="I38" s="6"/>
      <c r="J38" s="6">
        <v>5</v>
      </c>
      <c r="K38" s="9"/>
      <c r="L38" s="6"/>
      <c r="M38" s="6">
        <v>5</v>
      </c>
      <c r="N38" s="6">
        <v>645333.32999999996</v>
      </c>
    </row>
    <row r="39" spans="1:14" s="10" customFormat="1" ht="20.100000000000001" customHeight="1" x14ac:dyDescent="0.2">
      <c r="A39" s="6">
        <v>146</v>
      </c>
      <c r="B39" s="6">
        <v>15</v>
      </c>
      <c r="C39" s="12">
        <v>38</v>
      </c>
      <c r="D39" s="7" t="s">
        <v>89</v>
      </c>
      <c r="E39" s="7" t="s">
        <v>89</v>
      </c>
      <c r="F39" s="6" t="s">
        <v>13</v>
      </c>
      <c r="G39" s="8" t="s">
        <v>90</v>
      </c>
      <c r="H39" s="6"/>
      <c r="I39" s="6"/>
      <c r="J39" s="6">
        <v>5</v>
      </c>
      <c r="K39" s="9"/>
      <c r="L39" s="6"/>
      <c r="M39" s="6">
        <v>5</v>
      </c>
      <c r="N39" s="6">
        <v>1000000</v>
      </c>
    </row>
    <row r="40" spans="1:14" s="10" customFormat="1" ht="20.100000000000001" hidden="1" customHeight="1" x14ac:dyDescent="0.2">
      <c r="A40" s="11">
        <v>51</v>
      </c>
      <c r="B40" s="11"/>
      <c r="C40" s="12">
        <v>39</v>
      </c>
      <c r="D40" s="7" t="s">
        <v>91</v>
      </c>
      <c r="E40" s="7" t="s">
        <v>91</v>
      </c>
      <c r="F40" s="6" t="s">
        <v>13</v>
      </c>
      <c r="G40" s="8" t="s">
        <v>92</v>
      </c>
      <c r="H40" s="6">
        <v>3</v>
      </c>
      <c r="I40" s="6"/>
      <c r="J40" s="6"/>
      <c r="K40" s="9"/>
      <c r="L40" s="6"/>
      <c r="M40" s="6">
        <v>3</v>
      </c>
      <c r="N40" s="6">
        <v>540000</v>
      </c>
    </row>
    <row r="41" spans="1:14" s="10" customFormat="1" ht="20.100000000000001" customHeight="1" x14ac:dyDescent="0.2">
      <c r="A41" s="15">
        <v>12</v>
      </c>
      <c r="B41" s="15">
        <v>16</v>
      </c>
      <c r="C41" s="12">
        <v>40</v>
      </c>
      <c r="D41" s="7" t="s">
        <v>93</v>
      </c>
      <c r="E41" s="16" t="s">
        <v>94</v>
      </c>
      <c r="F41" s="6" t="s">
        <v>13</v>
      </c>
      <c r="G41" s="18" t="s">
        <v>95</v>
      </c>
      <c r="H41" s="6"/>
      <c r="I41" s="6"/>
      <c r="J41" s="6"/>
      <c r="K41" s="14">
        <v>5</v>
      </c>
      <c r="L41" s="6"/>
      <c r="M41" s="6">
        <v>5</v>
      </c>
      <c r="N41" s="6">
        <v>45000</v>
      </c>
    </row>
    <row r="42" spans="1:14" s="10" customFormat="1" ht="20.100000000000001" customHeight="1" x14ac:dyDescent="0.2">
      <c r="A42" s="6">
        <v>7</v>
      </c>
      <c r="B42" s="6">
        <v>17</v>
      </c>
      <c r="C42" s="12">
        <v>41</v>
      </c>
      <c r="D42" s="7" t="s">
        <v>94</v>
      </c>
      <c r="E42" s="7" t="s">
        <v>94</v>
      </c>
      <c r="F42" s="6" t="s">
        <v>13</v>
      </c>
      <c r="G42" s="3" t="s">
        <v>96</v>
      </c>
      <c r="H42" s="6"/>
      <c r="I42" s="6"/>
      <c r="J42" s="6">
        <v>3</v>
      </c>
      <c r="K42" s="9">
        <v>5</v>
      </c>
      <c r="L42" s="6"/>
      <c r="M42" s="6">
        <v>8</v>
      </c>
      <c r="N42" s="6">
        <v>99422.22</v>
      </c>
    </row>
    <row r="43" spans="1:14" s="10" customFormat="1" ht="20.100000000000001" customHeight="1" x14ac:dyDescent="0.2">
      <c r="A43" s="11">
        <v>45</v>
      </c>
      <c r="B43" s="11">
        <v>18</v>
      </c>
      <c r="C43" s="12">
        <v>42</v>
      </c>
      <c r="D43" s="7" t="s">
        <v>94</v>
      </c>
      <c r="E43" s="7" t="s">
        <v>94</v>
      </c>
      <c r="F43" s="6" t="s">
        <v>13</v>
      </c>
      <c r="G43" s="8" t="s">
        <v>97</v>
      </c>
      <c r="H43" s="6">
        <v>2</v>
      </c>
      <c r="I43" s="6"/>
      <c r="J43" s="6"/>
      <c r="K43" s="13"/>
      <c r="L43" s="6"/>
      <c r="M43" s="6">
        <v>2</v>
      </c>
      <c r="N43" s="6">
        <v>26844</v>
      </c>
    </row>
    <row r="44" spans="1:14" s="10" customFormat="1" ht="20.100000000000001" hidden="1" customHeight="1" x14ac:dyDescent="0.2">
      <c r="A44" s="11">
        <v>56</v>
      </c>
      <c r="B44" s="11"/>
      <c r="C44" s="12">
        <v>43</v>
      </c>
      <c r="D44" s="7" t="s">
        <v>98</v>
      </c>
      <c r="E44" s="7" t="s">
        <v>98</v>
      </c>
      <c r="F44" s="6" t="s">
        <v>13</v>
      </c>
      <c r="G44" s="8" t="s">
        <v>99</v>
      </c>
      <c r="H44" s="6">
        <v>5</v>
      </c>
      <c r="I44" s="6"/>
      <c r="J44" s="6"/>
      <c r="K44" s="13"/>
      <c r="L44" s="6"/>
      <c r="M44" s="6">
        <v>5</v>
      </c>
      <c r="N44" s="6">
        <v>152500</v>
      </c>
    </row>
    <row r="45" spans="1:14" s="10" customFormat="1" ht="20.100000000000001" hidden="1" customHeight="1" x14ac:dyDescent="0.2">
      <c r="A45" s="19">
        <v>3</v>
      </c>
      <c r="B45" s="19"/>
      <c r="C45" s="12">
        <v>44</v>
      </c>
      <c r="D45" s="20" t="s">
        <v>100</v>
      </c>
      <c r="E45" s="28" t="s">
        <v>100</v>
      </c>
      <c r="F45" s="6" t="s">
        <v>13</v>
      </c>
      <c r="G45" s="21" t="s">
        <v>101</v>
      </c>
      <c r="H45" s="1"/>
      <c r="I45" s="1"/>
      <c r="J45" s="1"/>
      <c r="K45" s="29"/>
      <c r="L45" s="22">
        <v>5</v>
      </c>
      <c r="M45" s="6">
        <v>5</v>
      </c>
      <c r="N45" s="6">
        <v>25000</v>
      </c>
    </row>
    <row r="46" spans="1:14" s="10" customFormat="1" ht="20.100000000000001" customHeight="1" x14ac:dyDescent="0.2">
      <c r="A46" s="6">
        <v>257</v>
      </c>
      <c r="B46" s="6">
        <v>19</v>
      </c>
      <c r="C46" s="12">
        <v>45</v>
      </c>
      <c r="D46" s="7" t="s">
        <v>102</v>
      </c>
      <c r="E46" s="7" t="s">
        <v>103</v>
      </c>
      <c r="F46" s="6" t="s">
        <v>13</v>
      </c>
      <c r="G46" s="3" t="s">
        <v>104</v>
      </c>
      <c r="H46" s="6"/>
      <c r="I46" s="6"/>
      <c r="J46" s="6"/>
      <c r="K46" s="9">
        <v>4</v>
      </c>
      <c r="L46" s="6"/>
      <c r="M46" s="6">
        <v>4</v>
      </c>
      <c r="N46" s="6">
        <v>118000</v>
      </c>
    </row>
    <row r="47" spans="1:14" ht="20.100000000000001" hidden="1" customHeight="1" x14ac:dyDescent="0.2">
      <c r="A47" s="11">
        <v>10</v>
      </c>
      <c r="B47" s="11"/>
      <c r="C47" s="12">
        <v>46</v>
      </c>
      <c r="D47" s="7" t="s">
        <v>105</v>
      </c>
      <c r="E47" s="7" t="s">
        <v>105</v>
      </c>
      <c r="F47" s="6" t="s">
        <v>13</v>
      </c>
      <c r="G47" s="8" t="s">
        <v>106</v>
      </c>
      <c r="H47" s="6">
        <v>100</v>
      </c>
      <c r="I47" s="6"/>
      <c r="J47" s="6"/>
      <c r="K47" s="9"/>
      <c r="L47" s="6"/>
      <c r="M47" s="6">
        <v>100</v>
      </c>
      <c r="N47" s="6">
        <v>728400</v>
      </c>
    </row>
    <row r="48" spans="1:14" s="10" customFormat="1" ht="20.100000000000001" customHeight="1" x14ac:dyDescent="0.2">
      <c r="A48" s="19">
        <v>1</v>
      </c>
      <c r="B48" s="19">
        <v>20</v>
      </c>
      <c r="C48" s="12">
        <v>47</v>
      </c>
      <c r="D48" s="2" t="s">
        <v>107</v>
      </c>
      <c r="E48" s="2" t="s">
        <v>107</v>
      </c>
      <c r="F48" s="6" t="s">
        <v>13</v>
      </c>
      <c r="G48" s="3" t="s">
        <v>108</v>
      </c>
      <c r="H48" s="1"/>
      <c r="I48" s="4">
        <v>50</v>
      </c>
      <c r="J48" s="1"/>
      <c r="K48" s="4"/>
      <c r="L48" s="1"/>
      <c r="M48" s="6">
        <v>50</v>
      </c>
      <c r="N48" s="6">
        <v>2000</v>
      </c>
    </row>
    <row r="49" spans="1:14" s="10" customFormat="1" ht="20.100000000000001" hidden="1" customHeight="1" x14ac:dyDescent="0.2">
      <c r="A49" s="6">
        <v>172</v>
      </c>
      <c r="B49" s="6"/>
      <c r="C49" s="12">
        <v>48</v>
      </c>
      <c r="D49" s="7" t="s">
        <v>109</v>
      </c>
      <c r="E49" s="7" t="s">
        <v>109</v>
      </c>
      <c r="F49" s="6" t="s">
        <v>13</v>
      </c>
      <c r="G49" s="8" t="s">
        <v>110</v>
      </c>
      <c r="H49" s="6"/>
      <c r="I49" s="6">
        <v>200</v>
      </c>
      <c r="J49" s="6"/>
      <c r="K49" s="9"/>
      <c r="L49" s="6"/>
      <c r="M49" s="6">
        <v>200</v>
      </c>
      <c r="N49" s="6">
        <v>157400</v>
      </c>
    </row>
    <row r="50" spans="1:14" s="10" customFormat="1" ht="20.100000000000001" customHeight="1" x14ac:dyDescent="0.2">
      <c r="A50" s="6">
        <v>173</v>
      </c>
      <c r="B50" s="6">
        <v>21</v>
      </c>
      <c r="C50" s="12">
        <v>49</v>
      </c>
      <c r="D50" s="7" t="s">
        <v>111</v>
      </c>
      <c r="E50" s="7" t="s">
        <v>111</v>
      </c>
      <c r="F50" s="6" t="s">
        <v>13</v>
      </c>
      <c r="G50" s="8" t="s">
        <v>112</v>
      </c>
      <c r="H50" s="6"/>
      <c r="I50" s="6">
        <v>100</v>
      </c>
      <c r="J50" s="6"/>
      <c r="K50" s="9"/>
      <c r="L50" s="6"/>
      <c r="M50" s="6">
        <v>100</v>
      </c>
      <c r="N50" s="6">
        <v>78700</v>
      </c>
    </row>
    <row r="51" spans="1:14" s="10" customFormat="1" ht="20.100000000000001" customHeight="1" x14ac:dyDescent="0.2">
      <c r="A51" s="6">
        <v>226</v>
      </c>
      <c r="B51" s="6">
        <v>22</v>
      </c>
      <c r="C51" s="12">
        <v>50</v>
      </c>
      <c r="D51" s="7" t="s">
        <v>113</v>
      </c>
      <c r="E51" s="7" t="s">
        <v>113</v>
      </c>
      <c r="F51" s="6" t="s">
        <v>13</v>
      </c>
      <c r="G51" s="8" t="s">
        <v>114</v>
      </c>
      <c r="H51" s="6"/>
      <c r="I51" s="6">
        <v>50</v>
      </c>
      <c r="J51" s="6">
        <v>50</v>
      </c>
      <c r="K51" s="9"/>
      <c r="L51" s="6"/>
      <c r="M51" s="6">
        <v>100</v>
      </c>
      <c r="N51" s="6">
        <v>144444.44</v>
      </c>
    </row>
    <row r="52" spans="1:14" s="10" customFormat="1" ht="20.100000000000001" customHeight="1" x14ac:dyDescent="0.2">
      <c r="A52" s="11">
        <v>12</v>
      </c>
      <c r="B52" s="11">
        <v>23</v>
      </c>
      <c r="C52" s="12">
        <v>51</v>
      </c>
      <c r="D52" s="7" t="s">
        <v>115</v>
      </c>
      <c r="E52" s="7" t="s">
        <v>115</v>
      </c>
      <c r="F52" s="6" t="s">
        <v>13</v>
      </c>
      <c r="G52" s="8" t="s">
        <v>116</v>
      </c>
      <c r="H52" s="6">
        <v>20</v>
      </c>
      <c r="I52" s="6"/>
      <c r="J52" s="6"/>
      <c r="K52" s="9"/>
      <c r="L52" s="6"/>
      <c r="M52" s="6">
        <v>20</v>
      </c>
      <c r="N52" s="6">
        <v>120740</v>
      </c>
    </row>
    <row r="53" spans="1:14" s="10" customFormat="1" ht="20.100000000000001" customHeight="1" x14ac:dyDescent="0.2">
      <c r="A53" s="11">
        <v>11</v>
      </c>
      <c r="B53" s="11">
        <v>24</v>
      </c>
      <c r="C53" s="12">
        <v>52</v>
      </c>
      <c r="D53" s="7" t="s">
        <v>117</v>
      </c>
      <c r="E53" s="7" t="s">
        <v>117</v>
      </c>
      <c r="F53" s="6" t="s">
        <v>13</v>
      </c>
      <c r="G53" s="8" t="s">
        <v>118</v>
      </c>
      <c r="H53" s="6">
        <v>40</v>
      </c>
      <c r="I53" s="6"/>
      <c r="J53" s="6"/>
      <c r="K53" s="9"/>
      <c r="L53" s="6"/>
      <c r="M53" s="6">
        <v>40</v>
      </c>
      <c r="N53" s="6">
        <v>241480</v>
      </c>
    </row>
    <row r="54" spans="1:14" s="10" customFormat="1" ht="20.100000000000001" hidden="1" customHeight="1" x14ac:dyDescent="0.2">
      <c r="A54" s="30">
        <v>256</v>
      </c>
      <c r="B54" s="30"/>
      <c r="C54" s="30">
        <v>53</v>
      </c>
      <c r="D54" s="7" t="s">
        <v>119</v>
      </c>
      <c r="E54" s="7" t="s">
        <v>120</v>
      </c>
      <c r="F54" s="6" t="s">
        <v>13</v>
      </c>
      <c r="G54" s="3" t="s">
        <v>121</v>
      </c>
      <c r="H54" s="6"/>
      <c r="I54" s="6"/>
      <c r="J54" s="6"/>
      <c r="K54" s="9">
        <v>5</v>
      </c>
      <c r="L54" s="6"/>
      <c r="M54" s="6">
        <v>5</v>
      </c>
      <c r="N54" s="6">
        <v>162500</v>
      </c>
    </row>
    <row r="55" spans="1:14" s="10" customFormat="1" ht="20.100000000000001" hidden="1" customHeight="1" x14ac:dyDescent="0.2">
      <c r="A55" s="30">
        <v>256</v>
      </c>
      <c r="B55" s="30"/>
      <c r="C55" s="30">
        <v>53</v>
      </c>
      <c r="D55" s="7" t="s">
        <v>122</v>
      </c>
      <c r="E55" s="7" t="s">
        <v>123</v>
      </c>
      <c r="F55" s="6" t="s">
        <v>13</v>
      </c>
      <c r="G55" s="3" t="s">
        <v>124</v>
      </c>
      <c r="H55" s="6"/>
      <c r="I55" s="6"/>
      <c r="J55" s="6"/>
      <c r="K55" s="9">
        <v>5</v>
      </c>
      <c r="L55" s="6"/>
      <c r="M55" s="6">
        <v>5</v>
      </c>
      <c r="N55" s="6">
        <v>91000</v>
      </c>
    </row>
    <row r="56" spans="1:14" s="10" customFormat="1" ht="20.100000000000001" customHeight="1" x14ac:dyDescent="0.2">
      <c r="A56" s="6">
        <v>208</v>
      </c>
      <c r="B56" s="6">
        <v>25</v>
      </c>
      <c r="C56" s="6">
        <v>54</v>
      </c>
      <c r="D56" s="7" t="s">
        <v>125</v>
      </c>
      <c r="E56" s="7" t="s">
        <v>125</v>
      </c>
      <c r="F56" s="6" t="s">
        <v>13</v>
      </c>
      <c r="G56" s="8" t="s">
        <v>126</v>
      </c>
      <c r="H56" s="6"/>
      <c r="I56" s="6"/>
      <c r="J56" s="6"/>
      <c r="K56" s="9"/>
      <c r="L56" s="6">
        <v>20</v>
      </c>
      <c r="M56" s="6">
        <v>20</v>
      </c>
      <c r="N56" s="6">
        <v>3086.3</v>
      </c>
    </row>
    <row r="57" spans="1:14" s="10" customFormat="1" ht="20.100000000000001" hidden="1" customHeight="1" x14ac:dyDescent="0.2">
      <c r="A57" s="11">
        <v>33</v>
      </c>
      <c r="B57" s="11"/>
      <c r="C57" s="6">
        <v>55</v>
      </c>
      <c r="D57" s="7" t="s">
        <v>127</v>
      </c>
      <c r="E57" s="7" t="s">
        <v>127</v>
      </c>
      <c r="F57" s="6" t="s">
        <v>13</v>
      </c>
      <c r="G57" s="8" t="s">
        <v>128</v>
      </c>
      <c r="H57" s="6">
        <v>5</v>
      </c>
      <c r="I57" s="6"/>
      <c r="J57" s="6"/>
      <c r="K57" s="9"/>
      <c r="L57" s="6"/>
      <c r="M57" s="6">
        <v>5</v>
      </c>
      <c r="N57" s="6">
        <v>44280</v>
      </c>
    </row>
    <row r="58" spans="1:14" s="10" customFormat="1" ht="20.100000000000001" hidden="1" customHeight="1" x14ac:dyDescent="0.2">
      <c r="A58" s="15">
        <v>16</v>
      </c>
      <c r="B58" s="15"/>
      <c r="C58" s="12">
        <v>56</v>
      </c>
      <c r="D58" s="7" t="s">
        <v>129</v>
      </c>
      <c r="E58" s="16" t="s">
        <v>130</v>
      </c>
      <c r="F58" s="6" t="s">
        <v>13</v>
      </c>
      <c r="G58" s="18" t="s">
        <v>131</v>
      </c>
      <c r="H58" s="6"/>
      <c r="I58" s="6"/>
      <c r="J58" s="6"/>
      <c r="K58" s="14">
        <v>3</v>
      </c>
      <c r="L58" s="6"/>
      <c r="M58" s="6">
        <v>3</v>
      </c>
      <c r="N58" s="6">
        <v>54600</v>
      </c>
    </row>
    <row r="59" spans="1:14" s="10" customFormat="1" ht="20.100000000000001" hidden="1" customHeight="1" x14ac:dyDescent="0.2">
      <c r="A59" s="11">
        <v>34</v>
      </c>
      <c r="B59" s="11"/>
      <c r="C59" s="6">
        <v>57</v>
      </c>
      <c r="D59" s="7" t="s">
        <v>132</v>
      </c>
      <c r="E59" s="7" t="s">
        <v>133</v>
      </c>
      <c r="F59" s="6" t="s">
        <v>13</v>
      </c>
      <c r="G59" s="8" t="s">
        <v>134</v>
      </c>
      <c r="H59" s="6">
        <v>5</v>
      </c>
      <c r="I59" s="6"/>
      <c r="J59" s="6"/>
      <c r="K59" s="9"/>
      <c r="L59" s="6"/>
      <c r="M59" s="6">
        <v>5</v>
      </c>
      <c r="N59" s="6">
        <v>50975</v>
      </c>
    </row>
    <row r="60" spans="1:14" s="10" customFormat="1" ht="20.100000000000001" hidden="1" customHeight="1" x14ac:dyDescent="0.2">
      <c r="A60" s="11">
        <v>35</v>
      </c>
      <c r="B60" s="11"/>
      <c r="C60" s="6">
        <v>58</v>
      </c>
      <c r="D60" s="7" t="s">
        <v>135</v>
      </c>
      <c r="E60" s="7" t="s">
        <v>135</v>
      </c>
      <c r="F60" s="6" t="s">
        <v>13</v>
      </c>
      <c r="G60" s="8" t="s">
        <v>136</v>
      </c>
      <c r="H60" s="6">
        <v>15</v>
      </c>
      <c r="I60" s="6"/>
      <c r="J60" s="6"/>
      <c r="K60" s="13"/>
      <c r="L60" s="6"/>
      <c r="M60" s="6">
        <v>15</v>
      </c>
      <c r="N60" s="6">
        <v>191160</v>
      </c>
    </row>
    <row r="61" spans="1:14" s="10" customFormat="1" ht="20.100000000000001" hidden="1" customHeight="1" x14ac:dyDescent="0.2">
      <c r="A61" s="11">
        <v>31</v>
      </c>
      <c r="B61" s="11"/>
      <c r="C61" s="12">
        <v>59</v>
      </c>
      <c r="D61" s="7" t="s">
        <v>137</v>
      </c>
      <c r="E61" s="7" t="s">
        <v>137</v>
      </c>
      <c r="F61" s="6" t="s">
        <v>13</v>
      </c>
      <c r="G61" s="8" t="s">
        <v>138</v>
      </c>
      <c r="H61" s="6">
        <v>5</v>
      </c>
      <c r="I61" s="6"/>
      <c r="J61" s="6"/>
      <c r="K61" s="13"/>
      <c r="L61" s="6"/>
      <c r="M61" s="6">
        <v>5</v>
      </c>
      <c r="N61" s="6">
        <v>29160</v>
      </c>
    </row>
    <row r="62" spans="1:14" s="10" customFormat="1" ht="20.100000000000001" hidden="1" customHeight="1" x14ac:dyDescent="0.2">
      <c r="A62" s="24">
        <v>2</v>
      </c>
      <c r="B62" s="24"/>
      <c r="C62" s="6">
        <v>60</v>
      </c>
      <c r="D62" s="25" t="s">
        <v>139</v>
      </c>
      <c r="E62" s="25" t="s">
        <v>139</v>
      </c>
      <c r="F62" s="6" t="s">
        <v>13</v>
      </c>
      <c r="G62" s="25" t="s">
        <v>140</v>
      </c>
      <c r="H62" s="1"/>
      <c r="I62" s="1"/>
      <c r="J62" s="25">
        <v>6</v>
      </c>
      <c r="K62" s="29"/>
      <c r="L62" s="1"/>
      <c r="M62" s="6">
        <v>6</v>
      </c>
      <c r="N62" s="6">
        <v>69444.44</v>
      </c>
    </row>
    <row r="63" spans="1:14" s="10" customFormat="1" ht="20.100000000000001" hidden="1" customHeight="1" x14ac:dyDescent="0.2">
      <c r="A63" s="11">
        <v>32</v>
      </c>
      <c r="B63" s="11"/>
      <c r="C63" s="6">
        <v>61</v>
      </c>
      <c r="D63" s="7" t="s">
        <v>141</v>
      </c>
      <c r="E63" s="7" t="s">
        <v>141</v>
      </c>
      <c r="F63" s="6" t="s">
        <v>13</v>
      </c>
      <c r="G63" s="8" t="s">
        <v>142</v>
      </c>
      <c r="H63" s="6">
        <v>5</v>
      </c>
      <c r="I63" s="6"/>
      <c r="J63" s="6"/>
      <c r="K63" s="13"/>
      <c r="L63" s="6"/>
      <c r="M63" s="6">
        <v>5</v>
      </c>
      <c r="N63" s="6">
        <v>57415</v>
      </c>
    </row>
    <row r="64" spans="1:14" s="10" customFormat="1" ht="20.100000000000001" hidden="1" customHeight="1" x14ac:dyDescent="0.2">
      <c r="A64" s="24">
        <v>3</v>
      </c>
      <c r="B64" s="24"/>
      <c r="C64" s="12">
        <v>62</v>
      </c>
      <c r="D64" s="25" t="s">
        <v>143</v>
      </c>
      <c r="E64" s="25" t="s">
        <v>143</v>
      </c>
      <c r="F64" s="6" t="s">
        <v>13</v>
      </c>
      <c r="G64" s="25" t="s">
        <v>144</v>
      </c>
      <c r="H64" s="1"/>
      <c r="I64" s="1"/>
      <c r="J64" s="25">
        <v>30</v>
      </c>
      <c r="K64" s="29"/>
      <c r="L64" s="1"/>
      <c r="M64" s="6">
        <v>30</v>
      </c>
      <c r="N64" s="6">
        <v>388888.88</v>
      </c>
    </row>
    <row r="65" spans="1:14" s="10" customFormat="1" ht="20.100000000000001" hidden="1" customHeight="1" x14ac:dyDescent="0.2">
      <c r="A65" s="6">
        <v>293</v>
      </c>
      <c r="B65" s="6"/>
      <c r="C65" s="6">
        <v>63</v>
      </c>
      <c r="D65" s="7" t="s">
        <v>145</v>
      </c>
      <c r="E65" s="7" t="s">
        <v>145</v>
      </c>
      <c r="F65" s="6" t="s">
        <v>13</v>
      </c>
      <c r="G65" s="8" t="s">
        <v>146</v>
      </c>
      <c r="H65" s="6">
        <v>15</v>
      </c>
      <c r="I65" s="6"/>
      <c r="J65" s="6"/>
      <c r="K65" s="13"/>
      <c r="L65" s="6"/>
      <c r="M65" s="6">
        <v>15</v>
      </c>
      <c r="N65" s="6">
        <v>118055.55</v>
      </c>
    </row>
    <row r="66" spans="1:14" s="10" customFormat="1" ht="20.100000000000001" hidden="1" customHeight="1" x14ac:dyDescent="0.2">
      <c r="A66" s="6">
        <v>294</v>
      </c>
      <c r="B66" s="6"/>
      <c r="C66" s="6">
        <v>64</v>
      </c>
      <c r="D66" s="7" t="s">
        <v>147</v>
      </c>
      <c r="E66" s="7" t="s">
        <v>147</v>
      </c>
      <c r="F66" s="6" t="s">
        <v>13</v>
      </c>
      <c r="G66" s="8" t="s">
        <v>148</v>
      </c>
      <c r="H66" s="6">
        <v>15</v>
      </c>
      <c r="I66" s="6"/>
      <c r="J66" s="6"/>
      <c r="K66" s="13"/>
      <c r="L66" s="6"/>
      <c r="M66" s="6">
        <v>15</v>
      </c>
      <c r="N66" s="6">
        <v>131944.44</v>
      </c>
    </row>
    <row r="67" spans="1:14" s="10" customFormat="1" ht="20.100000000000001" hidden="1" customHeight="1" x14ac:dyDescent="0.2">
      <c r="A67" s="11">
        <v>29</v>
      </c>
      <c r="B67" s="11"/>
      <c r="C67" s="12">
        <v>65</v>
      </c>
      <c r="D67" s="7" t="s">
        <v>149</v>
      </c>
      <c r="E67" s="7" t="s">
        <v>149</v>
      </c>
      <c r="F67" s="6" t="s">
        <v>13</v>
      </c>
      <c r="G67" s="8" t="s">
        <v>150</v>
      </c>
      <c r="H67" s="6">
        <v>30</v>
      </c>
      <c r="I67" s="6"/>
      <c r="J67" s="6"/>
      <c r="K67" s="13"/>
      <c r="L67" s="6"/>
      <c r="M67" s="6">
        <v>30</v>
      </c>
      <c r="N67" s="6">
        <v>174960</v>
      </c>
    </row>
    <row r="68" spans="1:14" s="10" customFormat="1" ht="20.100000000000001" hidden="1" customHeight="1" x14ac:dyDescent="0.2">
      <c r="A68" s="6">
        <v>136</v>
      </c>
      <c r="B68" s="6"/>
      <c r="C68" s="6">
        <v>66</v>
      </c>
      <c r="D68" s="7" t="s">
        <v>151</v>
      </c>
      <c r="E68" s="7" t="s">
        <v>151</v>
      </c>
      <c r="F68" s="6" t="s">
        <v>13</v>
      </c>
      <c r="G68" s="8" t="s">
        <v>152</v>
      </c>
      <c r="H68" s="6">
        <v>10</v>
      </c>
      <c r="I68" s="6"/>
      <c r="J68" s="6">
        <v>50</v>
      </c>
      <c r="K68" s="13"/>
      <c r="L68" s="6"/>
      <c r="M68" s="6">
        <v>60</v>
      </c>
      <c r="N68" s="6">
        <v>864552.77</v>
      </c>
    </row>
    <row r="69" spans="1:14" s="10" customFormat="1" ht="20.100000000000001" hidden="1" customHeight="1" x14ac:dyDescent="0.2">
      <c r="A69" s="15">
        <v>1</v>
      </c>
      <c r="B69" s="15"/>
      <c r="C69" s="6">
        <v>67</v>
      </c>
      <c r="D69" s="7" t="s">
        <v>153</v>
      </c>
      <c r="E69" s="16" t="s">
        <v>154</v>
      </c>
      <c r="F69" s="6" t="s">
        <v>13</v>
      </c>
      <c r="G69" s="18" t="s">
        <v>155</v>
      </c>
      <c r="H69" s="6"/>
      <c r="I69" s="6"/>
      <c r="J69" s="6"/>
      <c r="K69" s="31">
        <v>20</v>
      </c>
      <c r="L69" s="6"/>
      <c r="M69" s="6">
        <v>20</v>
      </c>
      <c r="N69" s="6">
        <v>174324.28</v>
      </c>
    </row>
    <row r="70" spans="1:14" s="10" customFormat="1" ht="20.100000000000001" hidden="1" customHeight="1" x14ac:dyDescent="0.2">
      <c r="A70" s="15">
        <v>2</v>
      </c>
      <c r="B70" s="15"/>
      <c r="C70" s="12">
        <v>68</v>
      </c>
      <c r="D70" s="16" t="s">
        <v>156</v>
      </c>
      <c r="E70" s="16" t="s">
        <v>156</v>
      </c>
      <c r="F70" s="6" t="s">
        <v>13</v>
      </c>
      <c r="G70" s="18" t="s">
        <v>157</v>
      </c>
      <c r="H70" s="6"/>
      <c r="I70" s="6"/>
      <c r="J70" s="6"/>
      <c r="K70" s="31">
        <v>10</v>
      </c>
      <c r="L70" s="6"/>
      <c r="M70" s="6">
        <v>10</v>
      </c>
      <c r="N70" s="6">
        <v>82118.789999999994</v>
      </c>
    </row>
    <row r="71" spans="1:14" s="10" customFormat="1" ht="20.100000000000001" hidden="1" customHeight="1" x14ac:dyDescent="0.2">
      <c r="A71" s="11">
        <v>9</v>
      </c>
      <c r="B71" s="11"/>
      <c r="C71" s="6">
        <v>69</v>
      </c>
      <c r="D71" s="8" t="s">
        <v>158</v>
      </c>
      <c r="E71" s="7" t="s">
        <v>158</v>
      </c>
      <c r="F71" s="6" t="s">
        <v>13</v>
      </c>
      <c r="G71" s="8" t="s">
        <v>159</v>
      </c>
      <c r="H71" s="6">
        <v>10</v>
      </c>
      <c r="I71" s="6"/>
      <c r="J71" s="6"/>
      <c r="K71" s="13"/>
      <c r="L71" s="6"/>
      <c r="M71" s="6">
        <v>10</v>
      </c>
      <c r="N71" s="6">
        <v>59390</v>
      </c>
    </row>
    <row r="72" spans="1:14" s="10" customFormat="1" ht="20.100000000000001" customHeight="1" x14ac:dyDescent="0.2">
      <c r="A72" s="6">
        <v>25</v>
      </c>
      <c r="B72" s="6">
        <v>26</v>
      </c>
      <c r="C72" s="6">
        <v>70</v>
      </c>
      <c r="D72" s="7" t="s">
        <v>160</v>
      </c>
      <c r="E72" s="7" t="s">
        <v>160</v>
      </c>
      <c r="F72" s="6" t="s">
        <v>13</v>
      </c>
      <c r="G72" s="3" t="s">
        <v>161</v>
      </c>
      <c r="H72" s="6">
        <v>20</v>
      </c>
      <c r="I72" s="6"/>
      <c r="J72" s="6"/>
      <c r="K72" s="13"/>
      <c r="L72" s="6"/>
      <c r="M72" s="6">
        <v>20</v>
      </c>
      <c r="N72" s="6">
        <v>38425.93</v>
      </c>
    </row>
    <row r="73" spans="1:14" s="10" customFormat="1" ht="20.100000000000001" hidden="1" customHeight="1" x14ac:dyDescent="0.2">
      <c r="A73" s="15">
        <v>19</v>
      </c>
      <c r="B73" s="15"/>
      <c r="C73" s="12">
        <v>71</v>
      </c>
      <c r="D73" s="16" t="s">
        <v>162</v>
      </c>
      <c r="E73" s="16" t="s">
        <v>162</v>
      </c>
      <c r="F73" s="6" t="s">
        <v>13</v>
      </c>
      <c r="G73" s="18" t="s">
        <v>163</v>
      </c>
      <c r="H73" s="6"/>
      <c r="I73" s="6"/>
      <c r="J73" s="6"/>
      <c r="K73" s="31">
        <v>15</v>
      </c>
      <c r="L73" s="6"/>
      <c r="M73" s="6">
        <v>15</v>
      </c>
      <c r="N73" s="6">
        <v>273000</v>
      </c>
    </row>
    <row r="74" spans="1:14" s="10" customFormat="1" ht="20.100000000000001" customHeight="1" x14ac:dyDescent="0.2">
      <c r="A74" s="6">
        <v>130</v>
      </c>
      <c r="B74" s="6">
        <v>27</v>
      </c>
      <c r="C74" s="6">
        <v>72</v>
      </c>
      <c r="D74" s="7" t="s">
        <v>164</v>
      </c>
      <c r="E74" s="7" t="s">
        <v>164</v>
      </c>
      <c r="F74" s="6" t="s">
        <v>13</v>
      </c>
      <c r="G74" s="3" t="s">
        <v>165</v>
      </c>
      <c r="H74" s="6">
        <v>35</v>
      </c>
      <c r="I74" s="6"/>
      <c r="J74" s="6">
        <v>200</v>
      </c>
      <c r="K74" s="32">
        <v>15</v>
      </c>
      <c r="L74" s="6"/>
      <c r="M74" s="6">
        <f>L74+K74+J74+I74+H74</f>
        <v>250</v>
      </c>
      <c r="N74" s="6">
        <v>1518055.55</v>
      </c>
    </row>
    <row r="75" spans="1:14" s="10" customFormat="1" ht="20.100000000000001" hidden="1" customHeight="1" x14ac:dyDescent="0.2">
      <c r="A75" s="11">
        <v>8</v>
      </c>
      <c r="B75" s="11"/>
      <c r="C75" s="6">
        <v>73</v>
      </c>
      <c r="D75" s="7" t="s">
        <v>164</v>
      </c>
      <c r="E75" s="7" t="s">
        <v>164</v>
      </c>
      <c r="F75" s="6" t="s">
        <v>13</v>
      </c>
      <c r="G75" s="8" t="s">
        <v>166</v>
      </c>
      <c r="H75" s="6">
        <v>30</v>
      </c>
      <c r="I75" s="6"/>
      <c r="J75" s="6"/>
      <c r="K75" s="13"/>
      <c r="L75" s="6"/>
      <c r="M75" s="6">
        <v>30</v>
      </c>
      <c r="N75" s="6">
        <v>196740</v>
      </c>
    </row>
    <row r="76" spans="1:14" s="10" customFormat="1" ht="20.100000000000001" hidden="1" customHeight="1" x14ac:dyDescent="0.2">
      <c r="A76" s="15">
        <v>4</v>
      </c>
      <c r="B76" s="15"/>
      <c r="C76" s="12">
        <v>74</v>
      </c>
      <c r="D76" s="7" t="s">
        <v>167</v>
      </c>
      <c r="E76" s="16" t="s">
        <v>168</v>
      </c>
      <c r="F76" s="6" t="s">
        <v>13</v>
      </c>
      <c r="G76" s="18" t="s">
        <v>169</v>
      </c>
      <c r="H76" s="6"/>
      <c r="I76" s="6"/>
      <c r="J76" s="6"/>
      <c r="K76" s="31">
        <v>25</v>
      </c>
      <c r="L76" s="6"/>
      <c r="M76" s="6">
        <v>25</v>
      </c>
      <c r="N76" s="6">
        <v>149500</v>
      </c>
    </row>
    <row r="77" spans="1:14" s="10" customFormat="1" ht="20.100000000000001" customHeight="1" x14ac:dyDescent="0.2">
      <c r="A77" s="6">
        <v>295</v>
      </c>
      <c r="B77" s="6">
        <v>28</v>
      </c>
      <c r="C77" s="6">
        <v>75</v>
      </c>
      <c r="D77" s="8" t="s">
        <v>170</v>
      </c>
      <c r="E77" s="7" t="s">
        <v>170</v>
      </c>
      <c r="F77" s="6" t="s">
        <v>13</v>
      </c>
      <c r="G77" s="8" t="s">
        <v>171</v>
      </c>
      <c r="H77" s="6">
        <v>10</v>
      </c>
      <c r="I77" s="6"/>
      <c r="J77" s="6"/>
      <c r="K77" s="13"/>
      <c r="L77" s="6"/>
      <c r="M77" s="6">
        <v>10</v>
      </c>
      <c r="N77" s="6">
        <v>49259.25</v>
      </c>
    </row>
    <row r="78" spans="1:14" s="10" customFormat="1" ht="20.100000000000001" customHeight="1" x14ac:dyDescent="0.2">
      <c r="A78" s="6">
        <v>273</v>
      </c>
      <c r="B78" s="6">
        <v>29</v>
      </c>
      <c r="C78" s="6">
        <v>76</v>
      </c>
      <c r="D78" s="7" t="s">
        <v>172</v>
      </c>
      <c r="E78" s="7" t="s">
        <v>172</v>
      </c>
      <c r="F78" s="6" t="s">
        <v>13</v>
      </c>
      <c r="G78" s="8" t="s">
        <v>173</v>
      </c>
      <c r="H78" s="6">
        <v>20</v>
      </c>
      <c r="I78" s="6"/>
      <c r="J78" s="6"/>
      <c r="K78" s="13"/>
      <c r="L78" s="6"/>
      <c r="M78" s="6">
        <v>20</v>
      </c>
      <c r="N78" s="6">
        <v>15592.59</v>
      </c>
    </row>
    <row r="79" spans="1:14" s="10" customFormat="1" ht="20.100000000000001" customHeight="1" x14ac:dyDescent="0.2">
      <c r="A79" s="6">
        <v>135</v>
      </c>
      <c r="B79" s="6">
        <v>30</v>
      </c>
      <c r="C79" s="12">
        <v>77</v>
      </c>
      <c r="D79" s="7" t="s">
        <v>174</v>
      </c>
      <c r="E79" s="7" t="s">
        <v>174</v>
      </c>
      <c r="F79" s="6" t="s">
        <v>13</v>
      </c>
      <c r="G79" s="8" t="s">
        <v>175</v>
      </c>
      <c r="H79" s="6"/>
      <c r="I79" s="6"/>
      <c r="J79" s="6">
        <v>60</v>
      </c>
      <c r="K79" s="13"/>
      <c r="L79" s="6"/>
      <c r="M79" s="6">
        <v>60</v>
      </c>
      <c r="N79" s="6">
        <v>715555.55</v>
      </c>
    </row>
    <row r="80" spans="1:14" s="10" customFormat="1" ht="20.100000000000001" hidden="1" customHeight="1" x14ac:dyDescent="0.25">
      <c r="A80" s="15">
        <v>15</v>
      </c>
      <c r="B80" s="15"/>
      <c r="C80" s="6">
        <v>78</v>
      </c>
      <c r="D80" s="7" t="s">
        <v>176</v>
      </c>
      <c r="E80" s="33" t="s">
        <v>176</v>
      </c>
      <c r="F80" s="6" t="s">
        <v>13</v>
      </c>
      <c r="G80" s="27" t="s">
        <v>177</v>
      </c>
      <c r="H80" s="6"/>
      <c r="I80" s="6"/>
      <c r="J80" s="6"/>
      <c r="K80" s="31">
        <v>20</v>
      </c>
      <c r="L80" s="6"/>
      <c r="M80" s="6">
        <v>20</v>
      </c>
      <c r="N80" s="6">
        <v>325000</v>
      </c>
    </row>
    <row r="81" spans="1:14" s="10" customFormat="1" ht="20.100000000000001" hidden="1" customHeight="1" x14ac:dyDescent="0.2">
      <c r="A81" s="6">
        <v>163</v>
      </c>
      <c r="B81" s="6"/>
      <c r="C81" s="6">
        <v>79</v>
      </c>
      <c r="D81" s="7" t="s">
        <v>178</v>
      </c>
      <c r="E81" s="7" t="s">
        <v>178</v>
      </c>
      <c r="F81" s="6" t="s">
        <v>13</v>
      </c>
      <c r="G81" s="8" t="s">
        <v>179</v>
      </c>
      <c r="H81" s="6">
        <v>300</v>
      </c>
      <c r="I81" s="6"/>
      <c r="J81" s="6">
        <v>200</v>
      </c>
      <c r="K81" s="13"/>
      <c r="L81" s="6"/>
      <c r="M81" s="6">
        <v>500</v>
      </c>
      <c r="N81" s="6">
        <v>166666.66</v>
      </c>
    </row>
    <row r="82" spans="1:14" s="10" customFormat="1" ht="20.100000000000001" customHeight="1" x14ac:dyDescent="0.2">
      <c r="A82" s="6">
        <v>286</v>
      </c>
      <c r="B82" s="6">
        <v>31</v>
      </c>
      <c r="C82" s="12">
        <v>80</v>
      </c>
      <c r="D82" s="7" t="s">
        <v>180</v>
      </c>
      <c r="E82" s="7" t="s">
        <v>180</v>
      </c>
      <c r="F82" s="6" t="s">
        <v>13</v>
      </c>
      <c r="G82" s="8" t="s">
        <v>181</v>
      </c>
      <c r="H82" s="6">
        <v>200</v>
      </c>
      <c r="I82" s="6"/>
      <c r="J82" s="6"/>
      <c r="K82" s="9"/>
      <c r="L82" s="6"/>
      <c r="M82" s="6">
        <v>200</v>
      </c>
      <c r="N82" s="6">
        <v>20925.919999999998</v>
      </c>
    </row>
    <row r="83" spans="1:14" s="10" customFormat="1" ht="20.100000000000001" hidden="1" customHeight="1" x14ac:dyDescent="0.2">
      <c r="A83" s="11">
        <v>57</v>
      </c>
      <c r="B83" s="11"/>
      <c r="C83" s="6">
        <v>81</v>
      </c>
      <c r="D83" s="7" t="s">
        <v>182</v>
      </c>
      <c r="E83" s="7" t="s">
        <v>182</v>
      </c>
      <c r="F83" s="6" t="s">
        <v>13</v>
      </c>
      <c r="G83" s="8" t="s">
        <v>183</v>
      </c>
      <c r="H83" s="6">
        <v>100</v>
      </c>
      <c r="I83" s="6"/>
      <c r="J83" s="6"/>
      <c r="K83" s="9"/>
      <c r="L83" s="6"/>
      <c r="M83" s="6">
        <v>100</v>
      </c>
      <c r="N83" s="6">
        <v>46800</v>
      </c>
    </row>
    <row r="84" spans="1:14" s="10" customFormat="1" ht="20.100000000000001" customHeight="1" x14ac:dyDescent="0.2">
      <c r="A84" s="11">
        <v>1</v>
      </c>
      <c r="B84" s="11">
        <v>32</v>
      </c>
      <c r="C84" s="6">
        <v>82</v>
      </c>
      <c r="D84" s="7" t="s">
        <v>184</v>
      </c>
      <c r="E84" s="7" t="s">
        <v>184</v>
      </c>
      <c r="F84" s="6" t="s">
        <v>13</v>
      </c>
      <c r="G84" s="8" t="s">
        <v>185</v>
      </c>
      <c r="H84" s="6">
        <v>150</v>
      </c>
      <c r="I84" s="6"/>
      <c r="J84" s="6"/>
      <c r="K84" s="9"/>
      <c r="L84" s="6"/>
      <c r="M84" s="6">
        <v>150</v>
      </c>
      <c r="N84" s="6">
        <v>45900</v>
      </c>
    </row>
    <row r="85" spans="1:14" s="10" customFormat="1" ht="20.100000000000001" hidden="1" customHeight="1" x14ac:dyDescent="0.2">
      <c r="A85" s="15">
        <v>17</v>
      </c>
      <c r="B85" s="15"/>
      <c r="C85" s="12">
        <v>83</v>
      </c>
      <c r="D85" s="7" t="s">
        <v>186</v>
      </c>
      <c r="E85" s="16"/>
      <c r="F85" s="6" t="s">
        <v>13</v>
      </c>
      <c r="G85" s="27" t="s">
        <v>187</v>
      </c>
      <c r="H85" s="6"/>
      <c r="I85" s="6"/>
      <c r="J85" s="6"/>
      <c r="K85" s="14">
        <v>5</v>
      </c>
      <c r="L85" s="6"/>
      <c r="M85" s="6">
        <v>5</v>
      </c>
      <c r="N85" s="6">
        <v>25000</v>
      </c>
    </row>
    <row r="86" spans="1:14" s="10" customFormat="1" ht="20.100000000000001" hidden="1" customHeight="1" x14ac:dyDescent="0.2">
      <c r="A86" s="6">
        <v>167</v>
      </c>
      <c r="B86" s="6"/>
      <c r="C86" s="6">
        <v>84</v>
      </c>
      <c r="D86" s="7" t="s">
        <v>188</v>
      </c>
      <c r="E86" s="7" t="s">
        <v>188</v>
      </c>
      <c r="F86" s="6" t="s">
        <v>13</v>
      </c>
      <c r="G86" s="8" t="s">
        <v>189</v>
      </c>
      <c r="H86" s="6"/>
      <c r="I86" s="6">
        <v>200</v>
      </c>
      <c r="J86" s="6"/>
      <c r="K86" s="9"/>
      <c r="L86" s="6">
        <v>100</v>
      </c>
      <c r="M86" s="6">
        <v>300</v>
      </c>
      <c r="N86" s="6">
        <v>99000</v>
      </c>
    </row>
    <row r="87" spans="1:14" s="10" customFormat="1" ht="20.100000000000001" customHeight="1" x14ac:dyDescent="0.2">
      <c r="A87" s="6">
        <v>168</v>
      </c>
      <c r="B87" s="6">
        <v>33</v>
      </c>
      <c r="C87" s="6">
        <v>85</v>
      </c>
      <c r="D87" s="7" t="s">
        <v>190</v>
      </c>
      <c r="E87" s="7" t="s">
        <v>190</v>
      </c>
      <c r="F87" s="6" t="s">
        <v>13</v>
      </c>
      <c r="G87" s="8" t="s">
        <v>191</v>
      </c>
      <c r="H87" s="6"/>
      <c r="I87" s="6">
        <v>200</v>
      </c>
      <c r="J87" s="6"/>
      <c r="K87" s="9"/>
      <c r="L87" s="6">
        <v>200</v>
      </c>
      <c r="M87" s="6">
        <v>400</v>
      </c>
      <c r="N87" s="6">
        <v>127200</v>
      </c>
    </row>
    <row r="88" spans="1:14" s="10" customFormat="1" ht="20.100000000000001" hidden="1" customHeight="1" x14ac:dyDescent="0.2">
      <c r="A88" s="6">
        <v>164</v>
      </c>
      <c r="B88" s="6"/>
      <c r="C88" s="12">
        <v>86</v>
      </c>
      <c r="D88" s="7" t="s">
        <v>192</v>
      </c>
      <c r="E88" s="7" t="s">
        <v>192</v>
      </c>
      <c r="F88" s="6" t="s">
        <v>13</v>
      </c>
      <c r="G88" s="8" t="s">
        <v>193</v>
      </c>
      <c r="H88" s="6"/>
      <c r="I88" s="6">
        <v>1500</v>
      </c>
      <c r="J88" s="6"/>
      <c r="K88" s="9"/>
      <c r="L88" s="6"/>
      <c r="M88" s="6">
        <v>1500</v>
      </c>
      <c r="N88" s="6">
        <v>420000</v>
      </c>
    </row>
    <row r="89" spans="1:14" s="10" customFormat="1" ht="20.100000000000001" customHeight="1" x14ac:dyDescent="0.2">
      <c r="A89" s="6">
        <v>232</v>
      </c>
      <c r="B89" s="6">
        <v>34</v>
      </c>
      <c r="C89" s="6">
        <v>87</v>
      </c>
      <c r="D89" s="7" t="s">
        <v>194</v>
      </c>
      <c r="E89" s="7" t="s">
        <v>194</v>
      </c>
      <c r="F89" s="6" t="s">
        <v>13</v>
      </c>
      <c r="G89" s="8" t="s">
        <v>195</v>
      </c>
      <c r="H89" s="6"/>
      <c r="I89" s="6">
        <v>6</v>
      </c>
      <c r="J89" s="6"/>
      <c r="K89" s="9"/>
      <c r="L89" s="6"/>
      <c r="M89" s="6">
        <v>6</v>
      </c>
      <c r="N89" s="6">
        <v>7407.4</v>
      </c>
    </row>
    <row r="90" spans="1:14" s="10" customFormat="1" ht="20.100000000000001" customHeight="1" x14ac:dyDescent="0.2">
      <c r="A90" s="6">
        <v>252</v>
      </c>
      <c r="B90" s="6">
        <v>35</v>
      </c>
      <c r="C90" s="6">
        <v>88</v>
      </c>
      <c r="D90" s="7" t="s">
        <v>194</v>
      </c>
      <c r="E90" s="7" t="s">
        <v>194</v>
      </c>
      <c r="F90" s="6" t="s">
        <v>13</v>
      </c>
      <c r="G90" s="8" t="s">
        <v>196</v>
      </c>
      <c r="H90" s="6"/>
      <c r="I90" s="6"/>
      <c r="J90" s="6"/>
      <c r="K90" s="9"/>
      <c r="L90" s="6">
        <v>5</v>
      </c>
      <c r="M90" s="6">
        <v>5</v>
      </c>
      <c r="N90" s="6">
        <v>16666.66</v>
      </c>
    </row>
    <row r="91" spans="1:14" s="10" customFormat="1" ht="20.100000000000001" customHeight="1" x14ac:dyDescent="0.2">
      <c r="A91" s="6">
        <v>231</v>
      </c>
      <c r="B91" s="6"/>
      <c r="C91" s="12">
        <v>89</v>
      </c>
      <c r="D91" s="7" t="s">
        <v>197</v>
      </c>
      <c r="E91" s="7" t="s">
        <v>197</v>
      </c>
      <c r="F91" s="6" t="s">
        <v>13</v>
      </c>
      <c r="G91" s="8" t="s">
        <v>198</v>
      </c>
      <c r="H91" s="6"/>
      <c r="I91" s="6">
        <v>6</v>
      </c>
      <c r="J91" s="6"/>
      <c r="K91" s="9"/>
      <c r="L91" s="6"/>
      <c r="M91" s="6">
        <v>6</v>
      </c>
      <c r="N91" s="6">
        <v>2533.3200000000002</v>
      </c>
    </row>
    <row r="92" spans="1:14" s="10" customFormat="1" ht="20.100000000000001" hidden="1" customHeight="1" x14ac:dyDescent="0.2">
      <c r="A92" s="6">
        <v>99</v>
      </c>
      <c r="B92" s="6"/>
      <c r="C92" s="6">
        <v>90</v>
      </c>
      <c r="D92" s="7" t="s">
        <v>199</v>
      </c>
      <c r="E92" s="7" t="s">
        <v>200</v>
      </c>
      <c r="F92" s="6" t="s">
        <v>13</v>
      </c>
      <c r="G92" s="8" t="s">
        <v>201</v>
      </c>
      <c r="H92" s="6">
        <v>50</v>
      </c>
      <c r="I92" s="6"/>
      <c r="J92" s="6"/>
      <c r="K92" s="9"/>
      <c r="L92" s="6"/>
      <c r="M92" s="6">
        <v>50</v>
      </c>
      <c r="N92" s="6">
        <v>38888.879999999997</v>
      </c>
    </row>
    <row r="93" spans="1:14" s="10" customFormat="1" ht="20.100000000000001" customHeight="1" x14ac:dyDescent="0.2">
      <c r="A93" s="11">
        <v>44</v>
      </c>
      <c r="B93" s="11">
        <v>36</v>
      </c>
      <c r="C93" s="6">
        <v>91</v>
      </c>
      <c r="D93" s="7" t="s">
        <v>202</v>
      </c>
      <c r="E93" s="7" t="s">
        <v>202</v>
      </c>
      <c r="F93" s="6" t="s">
        <v>13</v>
      </c>
      <c r="G93" s="8" t="s">
        <v>203</v>
      </c>
      <c r="H93" s="6">
        <v>2</v>
      </c>
      <c r="I93" s="6"/>
      <c r="J93" s="6"/>
      <c r="K93" s="9"/>
      <c r="L93" s="6"/>
      <c r="M93" s="6">
        <v>2</v>
      </c>
      <c r="N93" s="6">
        <v>4320</v>
      </c>
    </row>
    <row r="94" spans="1:14" s="10" customFormat="1" ht="20.100000000000001" hidden="1" customHeight="1" x14ac:dyDescent="0.2">
      <c r="A94" s="15">
        <v>11</v>
      </c>
      <c r="B94" s="15"/>
      <c r="C94" s="12">
        <v>92</v>
      </c>
      <c r="D94" s="7" t="s">
        <v>204</v>
      </c>
      <c r="E94" s="16" t="s">
        <v>205</v>
      </c>
      <c r="F94" s="6" t="s">
        <v>13</v>
      </c>
      <c r="G94" s="18" t="s">
        <v>206</v>
      </c>
      <c r="H94" s="6"/>
      <c r="I94" s="6"/>
      <c r="J94" s="6"/>
      <c r="K94" s="14">
        <v>100</v>
      </c>
      <c r="L94" s="6"/>
      <c r="M94" s="6">
        <v>100</v>
      </c>
      <c r="N94" s="6">
        <v>425360</v>
      </c>
    </row>
    <row r="95" spans="1:14" s="10" customFormat="1" ht="20.100000000000001" hidden="1" customHeight="1" x14ac:dyDescent="0.2">
      <c r="A95" s="30">
        <v>258</v>
      </c>
      <c r="B95" s="30"/>
      <c r="C95" s="30">
        <v>93</v>
      </c>
      <c r="D95" s="7" t="s">
        <v>207</v>
      </c>
      <c r="E95" s="7" t="s">
        <v>208</v>
      </c>
      <c r="F95" s="6" t="s">
        <v>13</v>
      </c>
      <c r="G95" s="3" t="s">
        <v>209</v>
      </c>
      <c r="H95" s="6"/>
      <c r="I95" s="6"/>
      <c r="J95" s="6"/>
      <c r="K95" s="34">
        <v>10</v>
      </c>
      <c r="L95" s="6"/>
      <c r="M95" s="6">
        <v>10</v>
      </c>
      <c r="N95" s="6">
        <v>210000</v>
      </c>
    </row>
    <row r="96" spans="1:14" s="10" customFormat="1" ht="20.100000000000001" hidden="1" customHeight="1" x14ac:dyDescent="0.2">
      <c r="A96" s="30">
        <v>258</v>
      </c>
      <c r="B96" s="30"/>
      <c r="C96" s="30">
        <v>93</v>
      </c>
      <c r="D96" s="7" t="s">
        <v>207</v>
      </c>
      <c r="E96" s="7" t="s">
        <v>208</v>
      </c>
      <c r="F96" s="6" t="s">
        <v>13</v>
      </c>
      <c r="G96" s="3" t="s">
        <v>210</v>
      </c>
      <c r="H96" s="6"/>
      <c r="I96" s="6"/>
      <c r="J96" s="6"/>
      <c r="K96" s="34">
        <v>3</v>
      </c>
      <c r="L96" s="6"/>
      <c r="M96" s="6">
        <v>3</v>
      </c>
      <c r="N96" s="6">
        <v>8400</v>
      </c>
    </row>
    <row r="97" spans="1:14" s="10" customFormat="1" ht="20.100000000000001" hidden="1" customHeight="1" x14ac:dyDescent="0.2">
      <c r="A97" s="30">
        <v>258</v>
      </c>
      <c r="B97" s="30"/>
      <c r="C97" s="30">
        <v>93</v>
      </c>
      <c r="D97" s="7" t="s">
        <v>207</v>
      </c>
      <c r="E97" s="7" t="s">
        <v>207</v>
      </c>
      <c r="F97" s="6" t="s">
        <v>13</v>
      </c>
      <c r="G97" s="3" t="s">
        <v>211</v>
      </c>
      <c r="H97" s="6"/>
      <c r="I97" s="6"/>
      <c r="J97" s="6"/>
      <c r="K97" s="34">
        <v>20</v>
      </c>
      <c r="L97" s="6"/>
      <c r="M97" s="6">
        <v>20</v>
      </c>
      <c r="N97" s="6">
        <v>51851.85</v>
      </c>
    </row>
    <row r="98" spans="1:14" s="10" customFormat="1" ht="20.100000000000001" hidden="1" customHeight="1" x14ac:dyDescent="0.2">
      <c r="A98" s="6">
        <v>9</v>
      </c>
      <c r="B98" s="6"/>
      <c r="C98" s="6">
        <v>94</v>
      </c>
      <c r="D98" s="7" t="s">
        <v>212</v>
      </c>
      <c r="E98" s="7" t="s">
        <v>212</v>
      </c>
      <c r="F98" s="6" t="s">
        <v>13</v>
      </c>
      <c r="G98" s="3" t="s">
        <v>213</v>
      </c>
      <c r="H98" s="6"/>
      <c r="I98" s="6"/>
      <c r="J98" s="6">
        <v>10</v>
      </c>
      <c r="K98" s="9"/>
      <c r="L98" s="6"/>
      <c r="M98" s="6">
        <v>10</v>
      </c>
      <c r="N98" s="6">
        <v>2000</v>
      </c>
    </row>
    <row r="99" spans="1:14" s="10" customFormat="1" ht="20.100000000000001" hidden="1" customHeight="1" x14ac:dyDescent="0.2">
      <c r="A99" s="11">
        <v>46</v>
      </c>
      <c r="B99" s="11"/>
      <c r="C99" s="6">
        <v>95</v>
      </c>
      <c r="D99" s="7" t="s">
        <v>212</v>
      </c>
      <c r="E99" s="7" t="s">
        <v>212</v>
      </c>
      <c r="F99" s="6" t="s">
        <v>13</v>
      </c>
      <c r="G99" s="8" t="s">
        <v>183</v>
      </c>
      <c r="H99" s="6">
        <v>400</v>
      </c>
      <c r="I99" s="6"/>
      <c r="J99" s="6"/>
      <c r="K99" s="9"/>
      <c r="L99" s="6"/>
      <c r="M99" s="6">
        <v>400</v>
      </c>
      <c r="N99" s="6">
        <v>99512.2</v>
      </c>
    </row>
    <row r="100" spans="1:14" s="10" customFormat="1" ht="20.100000000000001" hidden="1" customHeight="1" x14ac:dyDescent="0.2">
      <c r="A100" s="15">
        <v>13</v>
      </c>
      <c r="B100" s="15"/>
      <c r="C100" s="6">
        <v>96</v>
      </c>
      <c r="D100" s="7" t="s">
        <v>214</v>
      </c>
      <c r="E100" s="16" t="s">
        <v>214</v>
      </c>
      <c r="F100" s="6" t="s">
        <v>13</v>
      </c>
      <c r="G100" s="18" t="s">
        <v>215</v>
      </c>
      <c r="H100" s="6"/>
      <c r="I100" s="6"/>
      <c r="J100" s="6"/>
      <c r="K100" s="14">
        <v>10</v>
      </c>
      <c r="L100" s="6"/>
      <c r="M100" s="6">
        <v>10</v>
      </c>
      <c r="N100" s="6">
        <v>221000</v>
      </c>
    </row>
    <row r="101" spans="1:14" s="10" customFormat="1" ht="20.100000000000001" hidden="1" customHeight="1" x14ac:dyDescent="0.2">
      <c r="A101" s="11">
        <v>48</v>
      </c>
      <c r="B101" s="11"/>
      <c r="C101" s="6">
        <v>97</v>
      </c>
      <c r="D101" s="8" t="s">
        <v>216</v>
      </c>
      <c r="E101" s="7" t="s">
        <v>216</v>
      </c>
      <c r="F101" s="6" t="s">
        <v>13</v>
      </c>
      <c r="G101" s="8" t="s">
        <v>217</v>
      </c>
      <c r="H101" s="6">
        <v>10</v>
      </c>
      <c r="I101" s="6"/>
      <c r="J101" s="6"/>
      <c r="K101" s="9"/>
      <c r="L101" s="6"/>
      <c r="M101" s="6">
        <v>10</v>
      </c>
      <c r="N101" s="6">
        <v>138000</v>
      </c>
    </row>
    <row r="102" spans="1:14" s="10" customFormat="1" ht="20.100000000000001" hidden="1" customHeight="1" x14ac:dyDescent="0.2">
      <c r="A102" s="11">
        <v>41</v>
      </c>
      <c r="B102" s="11"/>
      <c r="C102" s="6">
        <v>98</v>
      </c>
      <c r="D102" s="7" t="s">
        <v>218</v>
      </c>
      <c r="E102" s="7" t="s">
        <v>218</v>
      </c>
      <c r="F102" s="6" t="s">
        <v>13</v>
      </c>
      <c r="G102" s="8" t="s">
        <v>219</v>
      </c>
      <c r="H102" s="6">
        <v>100</v>
      </c>
      <c r="I102" s="6"/>
      <c r="J102" s="6"/>
      <c r="K102" s="9"/>
      <c r="L102" s="6"/>
      <c r="M102" s="6">
        <v>100</v>
      </c>
      <c r="N102" s="6">
        <v>820000</v>
      </c>
    </row>
    <row r="103" spans="1:14" s="10" customFormat="1" ht="20.100000000000001" hidden="1" customHeight="1" x14ac:dyDescent="0.2">
      <c r="A103" s="11">
        <v>42</v>
      </c>
      <c r="B103" s="11"/>
      <c r="C103" s="6">
        <v>99</v>
      </c>
      <c r="D103" s="7" t="s">
        <v>218</v>
      </c>
      <c r="E103" s="7" t="s">
        <v>218</v>
      </c>
      <c r="F103" s="6" t="s">
        <v>13</v>
      </c>
      <c r="G103" s="8" t="s">
        <v>220</v>
      </c>
      <c r="H103" s="6">
        <v>50</v>
      </c>
      <c r="I103" s="6"/>
      <c r="J103" s="6"/>
      <c r="K103" s="9"/>
      <c r="L103" s="6"/>
      <c r="M103" s="6">
        <v>50</v>
      </c>
      <c r="N103" s="6">
        <v>410000</v>
      </c>
    </row>
    <row r="104" spans="1:14" s="10" customFormat="1" ht="20.100000000000001" hidden="1" customHeight="1" x14ac:dyDescent="0.2">
      <c r="A104" s="30">
        <v>154</v>
      </c>
      <c r="B104" s="30"/>
      <c r="C104" s="30">
        <v>100</v>
      </c>
      <c r="D104" s="7" t="s">
        <v>221</v>
      </c>
      <c r="E104" s="7" t="s">
        <v>221</v>
      </c>
      <c r="F104" s="6" t="s">
        <v>13</v>
      </c>
      <c r="G104" s="8" t="s">
        <v>222</v>
      </c>
      <c r="H104" s="6"/>
      <c r="I104" s="6"/>
      <c r="J104" s="6">
        <v>150</v>
      </c>
      <c r="K104" s="9"/>
      <c r="L104" s="6"/>
      <c r="M104" s="6">
        <v>150</v>
      </c>
      <c r="N104" s="6">
        <v>1650000</v>
      </c>
    </row>
    <row r="105" spans="1:14" s="10" customFormat="1" ht="20.100000000000001" hidden="1" customHeight="1" x14ac:dyDescent="0.2">
      <c r="A105" s="30">
        <v>154</v>
      </c>
      <c r="B105" s="30"/>
      <c r="C105" s="30">
        <v>100</v>
      </c>
      <c r="D105" s="7" t="s">
        <v>221</v>
      </c>
      <c r="E105" s="7" t="s">
        <v>221</v>
      </c>
      <c r="F105" s="6" t="s">
        <v>13</v>
      </c>
      <c r="G105" s="8" t="s">
        <v>223</v>
      </c>
      <c r="H105" s="6"/>
      <c r="I105" s="6"/>
      <c r="J105" s="6">
        <v>15</v>
      </c>
      <c r="K105" s="9"/>
      <c r="L105" s="6"/>
      <c r="M105" s="6">
        <v>15</v>
      </c>
      <c r="N105" s="6">
        <v>68200</v>
      </c>
    </row>
    <row r="106" spans="1:14" s="10" customFormat="1" ht="20.100000000000001" hidden="1" customHeight="1" x14ac:dyDescent="0.2">
      <c r="A106" s="15">
        <v>9</v>
      </c>
      <c r="B106" s="15"/>
      <c r="C106" s="6">
        <v>101</v>
      </c>
      <c r="D106" s="7" t="s">
        <v>224</v>
      </c>
      <c r="E106" s="16" t="s">
        <v>225</v>
      </c>
      <c r="F106" s="6" t="s">
        <v>13</v>
      </c>
      <c r="G106" s="18" t="s">
        <v>226</v>
      </c>
      <c r="H106" s="6">
        <v>10</v>
      </c>
      <c r="I106" s="6"/>
      <c r="J106" s="6"/>
      <c r="K106" s="14">
        <v>20</v>
      </c>
      <c r="L106" s="6"/>
      <c r="M106" s="6">
        <v>20</v>
      </c>
      <c r="N106" s="6">
        <v>364200</v>
      </c>
    </row>
    <row r="107" spans="1:14" s="10" customFormat="1" ht="20.100000000000001" hidden="1" customHeight="1" x14ac:dyDescent="0.2">
      <c r="A107" s="15">
        <v>22</v>
      </c>
      <c r="B107" s="15"/>
      <c r="C107" s="6">
        <v>102</v>
      </c>
      <c r="D107" s="7" t="s">
        <v>227</v>
      </c>
      <c r="E107" s="35" t="s">
        <v>228</v>
      </c>
      <c r="F107" s="6" t="s">
        <v>13</v>
      </c>
      <c r="G107" s="27" t="s">
        <v>229</v>
      </c>
      <c r="H107" s="6"/>
      <c r="I107" s="6"/>
      <c r="J107" s="6"/>
      <c r="K107" s="36">
        <v>20</v>
      </c>
      <c r="L107" s="6"/>
      <c r="M107" s="6">
        <v>20</v>
      </c>
      <c r="N107" s="6">
        <v>390000</v>
      </c>
    </row>
    <row r="108" spans="1:14" s="10" customFormat="1" ht="20.100000000000001" hidden="1" customHeight="1" x14ac:dyDescent="0.2">
      <c r="A108" s="11">
        <v>19</v>
      </c>
      <c r="B108" s="11"/>
      <c r="C108" s="6">
        <v>103</v>
      </c>
      <c r="D108" s="7" t="s">
        <v>230</v>
      </c>
      <c r="E108" s="7" t="s">
        <v>230</v>
      </c>
      <c r="F108" s="6" t="s">
        <v>13</v>
      </c>
      <c r="G108" s="8" t="s">
        <v>231</v>
      </c>
      <c r="H108" s="6">
        <v>5</v>
      </c>
      <c r="I108" s="6"/>
      <c r="J108" s="6"/>
      <c r="K108" s="9"/>
      <c r="L108" s="6"/>
      <c r="M108" s="6">
        <v>5</v>
      </c>
      <c r="N108" s="6">
        <v>252000</v>
      </c>
    </row>
    <row r="109" spans="1:14" s="10" customFormat="1" ht="20.100000000000001" hidden="1" customHeight="1" x14ac:dyDescent="0.2">
      <c r="A109" s="11">
        <v>20</v>
      </c>
      <c r="B109" s="11"/>
      <c r="C109" s="6">
        <v>104</v>
      </c>
      <c r="D109" s="7" t="s">
        <v>232</v>
      </c>
      <c r="E109" s="7" t="s">
        <v>232</v>
      </c>
      <c r="F109" s="6" t="s">
        <v>13</v>
      </c>
      <c r="G109" s="8" t="s">
        <v>233</v>
      </c>
      <c r="H109" s="6">
        <v>5</v>
      </c>
      <c r="I109" s="6"/>
      <c r="J109" s="6"/>
      <c r="K109" s="9"/>
      <c r="L109" s="6"/>
      <c r="M109" s="6">
        <v>5</v>
      </c>
      <c r="N109" s="6">
        <v>245000</v>
      </c>
    </row>
    <row r="110" spans="1:14" s="10" customFormat="1" ht="20.100000000000001" customHeight="1" x14ac:dyDescent="0.2">
      <c r="A110" s="6">
        <v>151</v>
      </c>
      <c r="B110" s="6">
        <v>37</v>
      </c>
      <c r="C110" s="6">
        <v>105</v>
      </c>
      <c r="D110" s="7" t="s">
        <v>234</v>
      </c>
      <c r="E110" s="7" t="s">
        <v>234</v>
      </c>
      <c r="F110" s="6" t="s">
        <v>13</v>
      </c>
      <c r="G110" s="8" t="s">
        <v>235</v>
      </c>
      <c r="H110" s="6">
        <v>5</v>
      </c>
      <c r="I110" s="6"/>
      <c r="J110" s="6">
        <v>10</v>
      </c>
      <c r="K110" s="9"/>
      <c r="L110" s="6"/>
      <c r="M110" s="6">
        <v>15</v>
      </c>
      <c r="N110" s="6">
        <v>715000</v>
      </c>
    </row>
    <row r="111" spans="1:14" s="10" customFormat="1" ht="20.100000000000001" hidden="1" customHeight="1" x14ac:dyDescent="0.2">
      <c r="A111" s="11">
        <v>21</v>
      </c>
      <c r="B111" s="11"/>
      <c r="C111" s="6">
        <v>106</v>
      </c>
      <c r="D111" s="7" t="s">
        <v>236</v>
      </c>
      <c r="E111" s="7" t="s">
        <v>236</v>
      </c>
      <c r="F111" s="6" t="s">
        <v>13</v>
      </c>
      <c r="G111" s="8" t="s">
        <v>237</v>
      </c>
      <c r="H111" s="6">
        <v>15</v>
      </c>
      <c r="I111" s="6"/>
      <c r="J111" s="6"/>
      <c r="K111" s="9"/>
      <c r="L111" s="6"/>
      <c r="M111" s="6">
        <v>15</v>
      </c>
      <c r="N111" s="6">
        <v>107100</v>
      </c>
    </row>
    <row r="112" spans="1:14" s="10" customFormat="1" ht="20.100000000000001" hidden="1" customHeight="1" x14ac:dyDescent="0.2">
      <c r="A112" s="6">
        <v>97</v>
      </c>
      <c r="B112" s="6"/>
      <c r="C112" s="6">
        <v>107</v>
      </c>
      <c r="D112" s="8" t="s">
        <v>238</v>
      </c>
      <c r="E112" s="7" t="s">
        <v>238</v>
      </c>
      <c r="F112" s="6" t="s">
        <v>13</v>
      </c>
      <c r="G112" s="37" t="s">
        <v>239</v>
      </c>
      <c r="H112" s="6">
        <v>10</v>
      </c>
      <c r="I112" s="6"/>
      <c r="J112" s="6"/>
      <c r="K112" s="9"/>
      <c r="L112" s="6"/>
      <c r="M112" s="6">
        <v>10</v>
      </c>
      <c r="N112" s="6">
        <v>162555.54999999999</v>
      </c>
    </row>
    <row r="113" spans="1:14" s="10" customFormat="1" ht="20.100000000000001" hidden="1" customHeight="1" x14ac:dyDescent="0.2">
      <c r="A113" s="6">
        <v>161</v>
      </c>
      <c r="B113" s="6"/>
      <c r="C113" s="6">
        <v>108</v>
      </c>
      <c r="D113" s="7" t="s">
        <v>240</v>
      </c>
      <c r="E113" s="7" t="s">
        <v>240</v>
      </c>
      <c r="F113" s="6" t="s">
        <v>13</v>
      </c>
      <c r="G113" s="8" t="s">
        <v>241</v>
      </c>
      <c r="H113" s="6"/>
      <c r="I113" s="6"/>
      <c r="J113" s="6">
        <v>10</v>
      </c>
      <c r="K113" s="9"/>
      <c r="L113" s="6"/>
      <c r="M113" s="6">
        <v>10</v>
      </c>
      <c r="N113" s="6">
        <v>222222.22</v>
      </c>
    </row>
    <row r="114" spans="1:14" s="10" customFormat="1" ht="20.100000000000001" hidden="1" customHeight="1" x14ac:dyDescent="0.2">
      <c r="A114" s="6">
        <v>201</v>
      </c>
      <c r="B114" s="6"/>
      <c r="C114" s="6">
        <v>109</v>
      </c>
      <c r="D114" s="7" t="s">
        <v>242</v>
      </c>
      <c r="E114" s="38" t="s">
        <v>242</v>
      </c>
      <c r="F114" s="6" t="s">
        <v>13</v>
      </c>
      <c r="G114" s="8" t="s">
        <v>243</v>
      </c>
      <c r="H114" s="6"/>
      <c r="I114" s="6">
        <v>6</v>
      </c>
      <c r="J114" s="6"/>
      <c r="K114" s="9"/>
      <c r="L114" s="6">
        <v>2</v>
      </c>
      <c r="M114" s="6">
        <v>8</v>
      </c>
      <c r="N114" s="6">
        <v>111111.11</v>
      </c>
    </row>
    <row r="115" spans="1:14" s="10" customFormat="1" ht="20.100000000000001" hidden="1" customHeight="1" x14ac:dyDescent="0.2">
      <c r="A115" s="6">
        <v>160</v>
      </c>
      <c r="B115" s="6"/>
      <c r="C115" s="6">
        <v>110</v>
      </c>
      <c r="D115" s="8" t="s">
        <v>244</v>
      </c>
      <c r="E115" s="7" t="s">
        <v>244</v>
      </c>
      <c r="F115" s="6" t="s">
        <v>13</v>
      </c>
      <c r="G115" s="3" t="s">
        <v>245</v>
      </c>
      <c r="H115" s="6">
        <v>10</v>
      </c>
      <c r="I115" s="6"/>
      <c r="J115" s="6">
        <v>5</v>
      </c>
      <c r="K115" s="9">
        <v>10</v>
      </c>
      <c r="L115" s="6"/>
      <c r="M115" s="6">
        <v>25</v>
      </c>
      <c r="N115" s="6">
        <v>504166.66</v>
      </c>
    </row>
    <row r="116" spans="1:14" s="10" customFormat="1" ht="20.100000000000001" hidden="1" customHeight="1" x14ac:dyDescent="0.2">
      <c r="A116" s="24">
        <v>1</v>
      </c>
      <c r="B116" s="24"/>
      <c r="C116" s="6">
        <v>111</v>
      </c>
      <c r="D116" s="25" t="s">
        <v>246</v>
      </c>
      <c r="E116" s="25" t="s">
        <v>246</v>
      </c>
      <c r="F116" s="6" t="s">
        <v>13</v>
      </c>
      <c r="G116" s="25" t="s">
        <v>247</v>
      </c>
      <c r="H116" s="1"/>
      <c r="I116" s="1"/>
      <c r="J116" s="25">
        <v>6</v>
      </c>
      <c r="K116" s="4"/>
      <c r="L116" s="1"/>
      <c r="M116" s="6">
        <v>6</v>
      </c>
      <c r="N116" s="6">
        <v>250000</v>
      </c>
    </row>
    <row r="117" spans="1:14" s="10" customFormat="1" ht="20.100000000000001" hidden="1" customHeight="1" x14ac:dyDescent="0.2">
      <c r="A117" s="15">
        <v>10</v>
      </c>
      <c r="B117" s="15"/>
      <c r="C117" s="6">
        <v>112</v>
      </c>
      <c r="D117" s="7" t="s">
        <v>248</v>
      </c>
      <c r="E117" s="16" t="s">
        <v>249</v>
      </c>
      <c r="F117" s="6" t="s">
        <v>13</v>
      </c>
      <c r="G117" s="18" t="s">
        <v>250</v>
      </c>
      <c r="H117" s="6"/>
      <c r="I117" s="6"/>
      <c r="J117" s="6"/>
      <c r="K117" s="14">
        <v>20</v>
      </c>
      <c r="L117" s="6"/>
      <c r="M117" s="6">
        <v>20</v>
      </c>
      <c r="N117" s="6">
        <v>228280</v>
      </c>
    </row>
    <row r="118" spans="1:14" s="10" customFormat="1" ht="20.100000000000001" hidden="1" customHeight="1" x14ac:dyDescent="0.2">
      <c r="A118" s="19">
        <v>1</v>
      </c>
      <c r="B118" s="19"/>
      <c r="C118" s="6">
        <v>113</v>
      </c>
      <c r="D118" s="39" t="s">
        <v>251</v>
      </c>
      <c r="E118" s="39" t="s">
        <v>251</v>
      </c>
      <c r="F118" s="6" t="s">
        <v>13</v>
      </c>
      <c r="G118" s="40" t="s">
        <v>252</v>
      </c>
      <c r="H118" s="1"/>
      <c r="I118" s="1"/>
      <c r="J118" s="1"/>
      <c r="K118" s="4"/>
      <c r="L118" s="22">
        <v>10</v>
      </c>
      <c r="M118" s="6">
        <v>10</v>
      </c>
      <c r="N118" s="6">
        <v>100000</v>
      </c>
    </row>
    <row r="119" spans="1:14" s="10" customFormat="1" ht="20.100000000000001" hidden="1" customHeight="1" x14ac:dyDescent="0.2">
      <c r="A119" s="15">
        <v>8</v>
      </c>
      <c r="B119" s="15"/>
      <c r="C119" s="6">
        <v>114</v>
      </c>
      <c r="D119" s="7" t="s">
        <v>253</v>
      </c>
      <c r="E119" s="16" t="s">
        <v>254</v>
      </c>
      <c r="F119" s="6" t="s">
        <v>13</v>
      </c>
      <c r="G119" s="18" t="s">
        <v>255</v>
      </c>
      <c r="H119" s="6">
        <v>20</v>
      </c>
      <c r="I119" s="6"/>
      <c r="J119" s="6"/>
      <c r="K119" s="14">
        <v>30</v>
      </c>
      <c r="L119" s="6"/>
      <c r="M119" s="6">
        <v>50</v>
      </c>
      <c r="N119" s="6">
        <v>322920</v>
      </c>
    </row>
    <row r="120" spans="1:14" s="10" customFormat="1" ht="20.100000000000001" customHeight="1" x14ac:dyDescent="0.2">
      <c r="A120" s="11">
        <v>59</v>
      </c>
      <c r="B120" s="11">
        <v>38</v>
      </c>
      <c r="C120" s="6">
        <v>115</v>
      </c>
      <c r="D120" s="8" t="s">
        <v>256</v>
      </c>
      <c r="E120" s="7" t="s">
        <v>256</v>
      </c>
      <c r="F120" s="6" t="s">
        <v>13</v>
      </c>
      <c r="G120" s="8" t="s">
        <v>257</v>
      </c>
      <c r="H120" s="6">
        <v>10</v>
      </c>
      <c r="I120" s="6"/>
      <c r="J120" s="6"/>
      <c r="K120" s="9"/>
      <c r="L120" s="9">
        <v>5</v>
      </c>
      <c r="M120" s="6">
        <v>15</v>
      </c>
      <c r="N120" s="6">
        <v>270000</v>
      </c>
    </row>
    <row r="121" spans="1:14" s="10" customFormat="1" ht="20.100000000000001" hidden="1" customHeight="1" x14ac:dyDescent="0.2">
      <c r="A121" s="12">
        <v>270</v>
      </c>
      <c r="B121" s="12"/>
      <c r="C121" s="6">
        <v>116</v>
      </c>
      <c r="D121" s="2" t="s">
        <v>258</v>
      </c>
      <c r="E121" s="2" t="s">
        <v>258</v>
      </c>
      <c r="F121" s="1" t="s">
        <v>13</v>
      </c>
      <c r="G121" s="41" t="s">
        <v>259</v>
      </c>
      <c r="H121" s="1"/>
      <c r="I121" s="1"/>
      <c r="J121" s="1">
        <v>5</v>
      </c>
      <c r="K121" s="4"/>
      <c r="L121" s="1"/>
      <c r="M121" s="6">
        <v>5</v>
      </c>
      <c r="N121" s="6">
        <v>509259.25</v>
      </c>
    </row>
    <row r="122" spans="1:14" s="10" customFormat="1" ht="20.100000000000001" hidden="1" customHeight="1" x14ac:dyDescent="0.2">
      <c r="A122" s="6">
        <v>263</v>
      </c>
      <c r="B122" s="6"/>
      <c r="C122" s="6">
        <v>117</v>
      </c>
      <c r="D122" s="7" t="s">
        <v>260</v>
      </c>
      <c r="E122" s="7" t="s">
        <v>260</v>
      </c>
      <c r="F122" s="6" t="s">
        <v>13</v>
      </c>
      <c r="G122" s="8" t="s">
        <v>261</v>
      </c>
      <c r="H122" s="6"/>
      <c r="I122" s="6"/>
      <c r="J122" s="6">
        <v>5</v>
      </c>
      <c r="K122" s="9"/>
      <c r="L122" s="6"/>
      <c r="M122" s="6">
        <v>5</v>
      </c>
      <c r="N122" s="6">
        <v>810185.18</v>
      </c>
    </row>
    <row r="123" spans="1:14" s="10" customFormat="1" ht="20.100000000000001" customHeight="1" x14ac:dyDescent="0.2">
      <c r="A123" s="6">
        <v>296</v>
      </c>
      <c r="B123" s="6">
        <v>39</v>
      </c>
      <c r="C123" s="6">
        <v>118</v>
      </c>
      <c r="D123" s="7" t="s">
        <v>262</v>
      </c>
      <c r="E123" s="7" t="s">
        <v>262</v>
      </c>
      <c r="F123" s="6" t="s">
        <v>13</v>
      </c>
      <c r="G123" s="8" t="s">
        <v>263</v>
      </c>
      <c r="H123" s="6">
        <v>2</v>
      </c>
      <c r="I123" s="6"/>
      <c r="J123" s="6"/>
      <c r="K123" s="9"/>
      <c r="L123" s="6"/>
      <c r="M123" s="6">
        <v>2</v>
      </c>
      <c r="N123" s="6">
        <v>333333.33</v>
      </c>
    </row>
    <row r="124" spans="1:14" ht="20.100000000000001" hidden="1" customHeight="1" x14ac:dyDescent="0.2">
      <c r="A124" s="15">
        <v>24</v>
      </c>
      <c r="B124" s="15"/>
      <c r="C124" s="6">
        <v>119</v>
      </c>
      <c r="D124" s="7" t="s">
        <v>264</v>
      </c>
      <c r="E124" s="42" t="s">
        <v>265</v>
      </c>
      <c r="F124" s="6" t="s">
        <v>13</v>
      </c>
      <c r="G124" s="27" t="s">
        <v>266</v>
      </c>
      <c r="H124" s="6"/>
      <c r="I124" s="6"/>
      <c r="J124" s="6"/>
      <c r="K124" s="36">
        <v>10</v>
      </c>
      <c r="L124" s="6"/>
      <c r="M124" s="6">
        <v>10</v>
      </c>
      <c r="N124" s="6">
        <v>2860000</v>
      </c>
    </row>
    <row r="125" spans="1:14" ht="20.100000000000001" hidden="1" customHeight="1" x14ac:dyDescent="0.2">
      <c r="A125" s="11">
        <v>24</v>
      </c>
      <c r="B125" s="11"/>
      <c r="C125" s="6">
        <v>120</v>
      </c>
      <c r="D125" s="8" t="s">
        <v>267</v>
      </c>
      <c r="E125" s="7" t="s">
        <v>267</v>
      </c>
      <c r="F125" s="6" t="s">
        <v>13</v>
      </c>
      <c r="G125" s="8" t="s">
        <v>268</v>
      </c>
      <c r="H125" s="6">
        <v>10</v>
      </c>
      <c r="I125" s="6"/>
      <c r="J125" s="6"/>
      <c r="K125" s="9"/>
      <c r="L125" s="6"/>
      <c r="M125" s="6">
        <v>10</v>
      </c>
      <c r="N125" s="6">
        <v>217800</v>
      </c>
    </row>
    <row r="126" spans="1:14" ht="20.100000000000001" customHeight="1" x14ac:dyDescent="0.2">
      <c r="A126" s="6">
        <v>96</v>
      </c>
      <c r="B126" s="6">
        <v>40</v>
      </c>
      <c r="C126" s="6">
        <v>121</v>
      </c>
      <c r="D126" s="8" t="s">
        <v>269</v>
      </c>
      <c r="E126" s="2" t="s">
        <v>269</v>
      </c>
      <c r="F126" s="6" t="s">
        <v>13</v>
      </c>
      <c r="G126" s="8" t="s">
        <v>270</v>
      </c>
      <c r="H126" s="6">
        <v>10</v>
      </c>
      <c r="I126" s="6"/>
      <c r="J126" s="6"/>
      <c r="K126" s="9"/>
      <c r="L126" s="6"/>
      <c r="M126" s="6">
        <v>10</v>
      </c>
      <c r="N126" s="6">
        <v>261637.03</v>
      </c>
    </row>
    <row r="127" spans="1:14" ht="20.100000000000001" hidden="1" customHeight="1" x14ac:dyDescent="0.2">
      <c r="A127" s="43">
        <v>23</v>
      </c>
      <c r="B127" s="43"/>
      <c r="C127" s="6">
        <v>122</v>
      </c>
      <c r="D127" s="8" t="s">
        <v>271</v>
      </c>
      <c r="E127" s="44" t="s">
        <v>272</v>
      </c>
      <c r="F127" s="6" t="s">
        <v>13</v>
      </c>
      <c r="G127" s="27" t="s">
        <v>273</v>
      </c>
      <c r="H127" s="6"/>
      <c r="I127" s="6"/>
      <c r="J127" s="6"/>
      <c r="K127" s="14">
        <v>15</v>
      </c>
      <c r="L127" s="6"/>
      <c r="M127" s="6">
        <v>15</v>
      </c>
      <c r="N127" s="6">
        <v>175500</v>
      </c>
    </row>
    <row r="128" spans="1:14" ht="20.100000000000001" hidden="1" customHeight="1" x14ac:dyDescent="0.2">
      <c r="A128" s="6">
        <v>220</v>
      </c>
      <c r="B128" s="6"/>
      <c r="C128" s="6">
        <v>123</v>
      </c>
      <c r="D128" s="7" t="s">
        <v>274</v>
      </c>
      <c r="E128" s="7" t="s">
        <v>274</v>
      </c>
      <c r="F128" s="6" t="s">
        <v>13</v>
      </c>
      <c r="G128" s="8" t="s">
        <v>275</v>
      </c>
      <c r="H128" s="6"/>
      <c r="I128" s="6"/>
      <c r="J128" s="6"/>
      <c r="K128" s="9"/>
      <c r="L128" s="6">
        <v>50</v>
      </c>
      <c r="M128" s="6">
        <v>50</v>
      </c>
      <c r="N128" s="6">
        <v>177696.29</v>
      </c>
    </row>
    <row r="129" spans="1:14" ht="20.100000000000001" hidden="1" customHeight="1" x14ac:dyDescent="0.2">
      <c r="A129" s="11">
        <v>2</v>
      </c>
      <c r="B129" s="11"/>
      <c r="C129" s="6">
        <v>124</v>
      </c>
      <c r="D129" s="7" t="s">
        <v>276</v>
      </c>
      <c r="E129" s="7" t="s">
        <v>276</v>
      </c>
      <c r="F129" s="6" t="s">
        <v>13</v>
      </c>
      <c r="G129" s="8" t="s">
        <v>277</v>
      </c>
      <c r="H129" s="6">
        <v>100</v>
      </c>
      <c r="I129" s="6"/>
      <c r="J129" s="6"/>
      <c r="K129" s="9"/>
      <c r="L129" s="6"/>
      <c r="M129" s="6">
        <v>100</v>
      </c>
      <c r="N129" s="6">
        <v>307800</v>
      </c>
    </row>
    <row r="130" spans="1:14" ht="20.100000000000001" customHeight="1" x14ac:dyDescent="0.2">
      <c r="A130" s="24">
        <v>4</v>
      </c>
      <c r="B130" s="24">
        <v>41</v>
      </c>
      <c r="C130" s="6">
        <v>125</v>
      </c>
      <c r="D130" s="25" t="s">
        <v>278</v>
      </c>
      <c r="E130" s="25" t="s">
        <v>278</v>
      </c>
      <c r="F130" s="6" t="s">
        <v>13</v>
      </c>
      <c r="G130" s="25" t="s">
        <v>279</v>
      </c>
      <c r="H130" s="1"/>
      <c r="I130" s="1"/>
      <c r="J130" s="25">
        <v>20</v>
      </c>
      <c r="K130" s="4"/>
      <c r="L130" s="1"/>
      <c r="M130" s="6">
        <v>20</v>
      </c>
      <c r="N130" s="6">
        <v>327777.77</v>
      </c>
    </row>
    <row r="131" spans="1:14" ht="20.100000000000001" hidden="1" customHeight="1" x14ac:dyDescent="0.2">
      <c r="A131" s="11">
        <v>50</v>
      </c>
      <c r="B131" s="11"/>
      <c r="C131" s="6">
        <v>126</v>
      </c>
      <c r="D131" s="7" t="s">
        <v>280</v>
      </c>
      <c r="E131" s="7" t="s">
        <v>280</v>
      </c>
      <c r="F131" s="6" t="s">
        <v>13</v>
      </c>
      <c r="G131" s="8" t="s">
        <v>281</v>
      </c>
      <c r="H131" s="6">
        <v>350</v>
      </c>
      <c r="I131" s="6"/>
      <c r="J131" s="6"/>
      <c r="K131" s="9"/>
      <c r="L131" s="6"/>
      <c r="M131" s="6">
        <v>350</v>
      </c>
      <c r="N131" s="6">
        <v>58100</v>
      </c>
    </row>
    <row r="132" spans="1:14" ht="20.100000000000001" customHeight="1" x14ac:dyDescent="0.2">
      <c r="A132" s="6">
        <v>251</v>
      </c>
      <c r="B132" s="6">
        <v>42</v>
      </c>
      <c r="C132" s="6">
        <v>127</v>
      </c>
      <c r="D132" s="7" t="s">
        <v>282</v>
      </c>
      <c r="E132" s="7" t="s">
        <v>282</v>
      </c>
      <c r="F132" s="6" t="s">
        <v>13</v>
      </c>
      <c r="G132" s="8" t="s">
        <v>283</v>
      </c>
      <c r="H132" s="6"/>
      <c r="I132" s="6"/>
      <c r="J132" s="6"/>
      <c r="K132" s="9"/>
      <c r="L132" s="6">
        <v>5</v>
      </c>
      <c r="M132" s="6">
        <v>5</v>
      </c>
      <c r="N132" s="6">
        <v>1833.33</v>
      </c>
    </row>
    <row r="133" spans="1:14" hidden="1" x14ac:dyDescent="0.2">
      <c r="B133" s="5">
        <v>43</v>
      </c>
      <c r="N133" s="5">
        <f>SUM(N2:N132)</f>
        <v>35431925.930000007</v>
      </c>
    </row>
    <row r="134" spans="1:14" hidden="1" x14ac:dyDescent="0.2">
      <c r="B134" s="5">
        <v>44</v>
      </c>
      <c r="N134" s="48">
        <v>2497432.5699999998</v>
      </c>
    </row>
  </sheetData>
  <autoFilter ref="A1:N134" xr:uid="{3435D584-3BF1-4A8D-9F16-8293F7923A6A}">
    <filterColumn colId="2">
      <filters>
        <filter val="1"/>
        <filter val="105"/>
        <filter val="115"/>
        <filter val="118"/>
        <filter val="121"/>
        <filter val="125"/>
        <filter val="127"/>
        <filter val="13"/>
        <filter val="14"/>
        <filter val="16"/>
        <filter val="19"/>
        <filter val="22"/>
        <filter val="25"/>
        <filter val="26"/>
        <filter val="27"/>
        <filter val="28"/>
        <filter val="32"/>
        <filter val="33"/>
        <filter val="34"/>
        <filter val="36"/>
        <filter val="38"/>
        <filter val="40"/>
        <filter val="41"/>
        <filter val="42"/>
        <filter val="45"/>
        <filter val="47"/>
        <filter val="49"/>
        <filter val="50"/>
        <filter val="51"/>
        <filter val="52"/>
        <filter val="54"/>
        <filter val="70"/>
        <filter val="72"/>
        <filter val="75"/>
        <filter val="76"/>
        <filter val="77"/>
        <filter val="80"/>
        <filter val="82"/>
        <filter val="85"/>
        <filter val="87"/>
        <filter val="88"/>
        <filter val="89"/>
        <filter val="9"/>
        <filter val="91"/>
      </filters>
    </filterColumn>
    <sortState xmlns:xlrd2="http://schemas.microsoft.com/office/spreadsheetml/2017/richdata2" ref="A2:N132">
      <sortCondition ref="D1:D132"/>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37D87-D2DF-4F00-BC6F-616635CD43E0}">
  <dimension ref="A1:K49"/>
  <sheetViews>
    <sheetView tabSelected="1" topLeftCell="B1" workbookViewId="0">
      <selection activeCell="M13" sqref="M13"/>
    </sheetView>
  </sheetViews>
  <sheetFormatPr defaultRowHeight="12.75" x14ac:dyDescent="0.2"/>
  <cols>
    <col min="1" max="1" width="0" hidden="1" customWidth="1"/>
    <col min="3" max="3" width="0" hidden="1" customWidth="1"/>
    <col min="4" max="4" width="15.42578125" customWidth="1"/>
    <col min="5" max="5" width="10.140625" customWidth="1"/>
  </cols>
  <sheetData>
    <row r="1" spans="1:11" ht="67.5" customHeight="1" x14ac:dyDescent="0.2">
      <c r="A1" s="51" t="s">
        <v>0</v>
      </c>
      <c r="B1" s="51" t="s">
        <v>288</v>
      </c>
      <c r="C1" s="51"/>
      <c r="D1" s="51" t="s">
        <v>1</v>
      </c>
      <c r="E1" s="51" t="s">
        <v>3</v>
      </c>
      <c r="F1" s="51" t="s">
        <v>5</v>
      </c>
      <c r="G1" s="51" t="s">
        <v>6</v>
      </c>
      <c r="H1" s="51" t="s">
        <v>7</v>
      </c>
      <c r="I1" s="51" t="s">
        <v>8</v>
      </c>
      <c r="J1" s="51" t="s">
        <v>9</v>
      </c>
      <c r="K1" s="51" t="s">
        <v>10</v>
      </c>
    </row>
    <row r="2" spans="1:11" x14ac:dyDescent="0.2">
      <c r="A2">
        <v>11</v>
      </c>
      <c r="B2">
        <v>1</v>
      </c>
      <c r="C2">
        <v>1</v>
      </c>
      <c r="D2" t="s">
        <v>12</v>
      </c>
      <c r="E2" t="s">
        <v>13</v>
      </c>
      <c r="G2">
        <v>30</v>
      </c>
      <c r="K2">
        <v>30</v>
      </c>
    </row>
    <row r="3" spans="1:11" x14ac:dyDescent="0.2">
      <c r="A3">
        <v>2</v>
      </c>
      <c r="B3">
        <v>2</v>
      </c>
      <c r="C3">
        <v>9</v>
      </c>
      <c r="D3" t="s">
        <v>29</v>
      </c>
      <c r="E3" t="s">
        <v>13</v>
      </c>
      <c r="J3">
        <v>25</v>
      </c>
      <c r="K3">
        <v>25</v>
      </c>
    </row>
    <row r="4" spans="1:11" x14ac:dyDescent="0.2">
      <c r="A4">
        <v>34</v>
      </c>
      <c r="B4">
        <v>3</v>
      </c>
      <c r="C4">
        <v>13</v>
      </c>
      <c r="D4" t="s">
        <v>37</v>
      </c>
      <c r="E4" t="s">
        <v>13</v>
      </c>
      <c r="F4">
        <v>30</v>
      </c>
      <c r="J4">
        <v>40</v>
      </c>
      <c r="K4">
        <v>70</v>
      </c>
    </row>
    <row r="5" spans="1:11" x14ac:dyDescent="0.2">
      <c r="A5">
        <v>37</v>
      </c>
      <c r="B5">
        <v>4</v>
      </c>
      <c r="C5">
        <v>14</v>
      </c>
      <c r="D5" t="s">
        <v>39</v>
      </c>
      <c r="E5" t="s">
        <v>13</v>
      </c>
      <c r="H5">
        <v>50</v>
      </c>
      <c r="K5">
        <v>50</v>
      </c>
    </row>
    <row r="6" spans="1:11" x14ac:dyDescent="0.2">
      <c r="A6">
        <v>54</v>
      </c>
      <c r="B6">
        <v>5</v>
      </c>
      <c r="C6">
        <v>16</v>
      </c>
      <c r="D6" t="s">
        <v>43</v>
      </c>
      <c r="E6" t="s">
        <v>13</v>
      </c>
      <c r="F6">
        <v>10</v>
      </c>
      <c r="K6">
        <v>10</v>
      </c>
    </row>
    <row r="7" spans="1:11" x14ac:dyDescent="0.2">
      <c r="A7">
        <v>7</v>
      </c>
      <c r="B7">
        <v>6</v>
      </c>
      <c r="C7">
        <v>19</v>
      </c>
      <c r="D7" t="s">
        <v>49</v>
      </c>
      <c r="E7" t="s">
        <v>13</v>
      </c>
      <c r="I7">
        <v>20</v>
      </c>
      <c r="K7">
        <v>20</v>
      </c>
    </row>
    <row r="8" spans="1:11" x14ac:dyDescent="0.2">
      <c r="A8">
        <v>115</v>
      </c>
      <c r="B8">
        <v>7</v>
      </c>
      <c r="C8">
        <v>22</v>
      </c>
      <c r="D8" t="s">
        <v>56</v>
      </c>
      <c r="E8" t="s">
        <v>13</v>
      </c>
      <c r="F8">
        <v>10</v>
      </c>
      <c r="H8">
        <v>150</v>
      </c>
      <c r="K8">
        <v>160</v>
      </c>
    </row>
    <row r="9" spans="1:11" x14ac:dyDescent="0.2">
      <c r="A9">
        <v>58</v>
      </c>
      <c r="B9">
        <v>8</v>
      </c>
      <c r="C9">
        <v>25</v>
      </c>
      <c r="D9" t="s">
        <v>62</v>
      </c>
      <c r="E9" t="s">
        <v>13</v>
      </c>
      <c r="F9">
        <v>5</v>
      </c>
      <c r="K9">
        <v>5</v>
      </c>
    </row>
    <row r="10" spans="1:11" x14ac:dyDescent="0.2">
      <c r="A10">
        <v>282</v>
      </c>
      <c r="B10">
        <v>9</v>
      </c>
      <c r="C10">
        <v>26</v>
      </c>
      <c r="D10" t="s">
        <v>64</v>
      </c>
      <c r="E10" t="s">
        <v>13</v>
      </c>
      <c r="F10">
        <v>10</v>
      </c>
      <c r="K10">
        <v>10</v>
      </c>
    </row>
    <row r="11" spans="1:11" x14ac:dyDescent="0.2">
      <c r="A11">
        <v>55</v>
      </c>
      <c r="B11">
        <v>10</v>
      </c>
      <c r="C11">
        <v>27</v>
      </c>
      <c r="D11" t="s">
        <v>66</v>
      </c>
      <c r="E11" t="s">
        <v>13</v>
      </c>
      <c r="F11">
        <v>10</v>
      </c>
      <c r="K11">
        <v>10</v>
      </c>
    </row>
    <row r="12" spans="1:11" x14ac:dyDescent="0.2">
      <c r="A12">
        <v>5</v>
      </c>
      <c r="B12">
        <v>11</v>
      </c>
      <c r="C12">
        <v>28</v>
      </c>
      <c r="D12" t="s">
        <v>68</v>
      </c>
      <c r="E12" t="s">
        <v>13</v>
      </c>
      <c r="I12">
        <v>60</v>
      </c>
      <c r="K12">
        <v>60</v>
      </c>
    </row>
    <row r="13" spans="1:11" x14ac:dyDescent="0.2">
      <c r="A13">
        <v>14</v>
      </c>
      <c r="B13">
        <v>12</v>
      </c>
      <c r="C13">
        <v>32</v>
      </c>
      <c r="D13" t="s">
        <v>76</v>
      </c>
      <c r="E13" t="s">
        <v>13</v>
      </c>
      <c r="F13">
        <v>40</v>
      </c>
      <c r="I13">
        <v>25</v>
      </c>
      <c r="K13">
        <v>65</v>
      </c>
    </row>
    <row r="14" spans="1:11" x14ac:dyDescent="0.2">
      <c r="A14">
        <v>289</v>
      </c>
      <c r="B14">
        <v>13</v>
      </c>
      <c r="C14">
        <v>33</v>
      </c>
      <c r="D14" t="s">
        <v>79</v>
      </c>
      <c r="E14" t="s">
        <v>13</v>
      </c>
      <c r="F14">
        <v>10</v>
      </c>
      <c r="K14">
        <v>10</v>
      </c>
    </row>
    <row r="15" spans="1:11" x14ac:dyDescent="0.2">
      <c r="A15">
        <v>290</v>
      </c>
      <c r="B15">
        <v>14</v>
      </c>
      <c r="C15">
        <v>34</v>
      </c>
      <c r="D15" t="s">
        <v>81</v>
      </c>
      <c r="E15" t="s">
        <v>13</v>
      </c>
      <c r="F15">
        <v>15</v>
      </c>
      <c r="K15">
        <v>15</v>
      </c>
    </row>
    <row r="16" spans="1:11" x14ac:dyDescent="0.2">
      <c r="A16">
        <v>207</v>
      </c>
      <c r="B16">
        <v>15</v>
      </c>
      <c r="C16">
        <v>36</v>
      </c>
      <c r="D16" t="s">
        <v>85</v>
      </c>
      <c r="E16" t="s">
        <v>13</v>
      </c>
      <c r="G16">
        <v>50</v>
      </c>
      <c r="J16">
        <v>5</v>
      </c>
      <c r="K16">
        <v>55</v>
      </c>
    </row>
    <row r="17" spans="1:11" x14ac:dyDescent="0.2">
      <c r="A17">
        <v>146</v>
      </c>
      <c r="B17">
        <v>16</v>
      </c>
      <c r="C17">
        <v>38</v>
      </c>
      <c r="D17" t="s">
        <v>89</v>
      </c>
      <c r="E17" t="s">
        <v>13</v>
      </c>
      <c r="H17">
        <v>5</v>
      </c>
      <c r="K17">
        <v>5</v>
      </c>
    </row>
    <row r="18" spans="1:11" x14ac:dyDescent="0.2">
      <c r="A18">
        <v>12</v>
      </c>
      <c r="B18">
        <v>17</v>
      </c>
      <c r="C18">
        <v>40</v>
      </c>
      <c r="D18" t="s">
        <v>93</v>
      </c>
      <c r="E18" t="s">
        <v>13</v>
      </c>
      <c r="I18">
        <v>5</v>
      </c>
      <c r="K18">
        <v>5</v>
      </c>
    </row>
    <row r="19" spans="1:11" x14ac:dyDescent="0.2">
      <c r="A19">
        <v>7</v>
      </c>
      <c r="B19">
        <v>18</v>
      </c>
      <c r="C19">
        <v>41</v>
      </c>
      <c r="D19" t="s">
        <v>94</v>
      </c>
      <c r="E19" t="s">
        <v>13</v>
      </c>
      <c r="H19">
        <v>3</v>
      </c>
      <c r="I19">
        <v>5</v>
      </c>
      <c r="K19">
        <v>8</v>
      </c>
    </row>
    <row r="20" spans="1:11" x14ac:dyDescent="0.2">
      <c r="A20">
        <v>45</v>
      </c>
      <c r="B20">
        <v>19</v>
      </c>
      <c r="C20">
        <v>42</v>
      </c>
      <c r="D20" t="s">
        <v>94</v>
      </c>
      <c r="E20" t="s">
        <v>13</v>
      </c>
      <c r="F20">
        <v>2</v>
      </c>
      <c r="K20">
        <v>2</v>
      </c>
    </row>
    <row r="21" spans="1:11" x14ac:dyDescent="0.2">
      <c r="A21">
        <v>257</v>
      </c>
      <c r="B21">
        <v>20</v>
      </c>
      <c r="C21">
        <v>45</v>
      </c>
      <c r="D21" t="s">
        <v>102</v>
      </c>
      <c r="E21" t="s">
        <v>13</v>
      </c>
      <c r="I21">
        <v>4</v>
      </c>
      <c r="K21">
        <v>4</v>
      </c>
    </row>
    <row r="22" spans="1:11" x14ac:dyDescent="0.2">
      <c r="A22">
        <v>1</v>
      </c>
      <c r="B22">
        <v>21</v>
      </c>
      <c r="C22">
        <v>47</v>
      </c>
      <c r="D22" t="s">
        <v>107</v>
      </c>
      <c r="E22" t="s">
        <v>13</v>
      </c>
      <c r="G22">
        <v>50</v>
      </c>
      <c r="K22">
        <v>50</v>
      </c>
    </row>
    <row r="23" spans="1:11" x14ac:dyDescent="0.2">
      <c r="A23">
        <v>173</v>
      </c>
      <c r="B23">
        <v>22</v>
      </c>
      <c r="C23">
        <v>49</v>
      </c>
      <c r="D23" t="s">
        <v>111</v>
      </c>
      <c r="E23" t="s">
        <v>13</v>
      </c>
      <c r="G23">
        <v>100</v>
      </c>
      <c r="K23">
        <v>100</v>
      </c>
    </row>
    <row r="24" spans="1:11" x14ac:dyDescent="0.2">
      <c r="A24">
        <v>226</v>
      </c>
      <c r="B24">
        <v>23</v>
      </c>
      <c r="C24">
        <v>50</v>
      </c>
      <c r="D24" t="s">
        <v>113</v>
      </c>
      <c r="E24" t="s">
        <v>13</v>
      </c>
      <c r="G24">
        <v>50</v>
      </c>
      <c r="H24">
        <v>50</v>
      </c>
      <c r="K24">
        <v>100</v>
      </c>
    </row>
    <row r="25" spans="1:11" x14ac:dyDescent="0.2">
      <c r="A25">
        <v>12</v>
      </c>
      <c r="B25">
        <v>24</v>
      </c>
      <c r="C25">
        <v>51</v>
      </c>
      <c r="D25" t="s">
        <v>115</v>
      </c>
      <c r="E25" t="s">
        <v>13</v>
      </c>
      <c r="F25">
        <v>20</v>
      </c>
      <c r="K25">
        <v>20</v>
      </c>
    </row>
    <row r="26" spans="1:11" x14ac:dyDescent="0.2">
      <c r="A26">
        <v>11</v>
      </c>
      <c r="B26">
        <v>25</v>
      </c>
      <c r="C26">
        <v>52</v>
      </c>
      <c r="D26" t="s">
        <v>117</v>
      </c>
      <c r="E26" t="s">
        <v>13</v>
      </c>
      <c r="F26">
        <v>40</v>
      </c>
      <c r="K26">
        <v>40</v>
      </c>
    </row>
    <row r="27" spans="1:11" x14ac:dyDescent="0.2">
      <c r="A27">
        <v>208</v>
      </c>
      <c r="B27">
        <v>26</v>
      </c>
      <c r="C27">
        <v>54</v>
      </c>
      <c r="D27" t="s">
        <v>125</v>
      </c>
      <c r="E27" t="s">
        <v>13</v>
      </c>
      <c r="J27">
        <v>20</v>
      </c>
      <c r="K27">
        <v>20</v>
      </c>
    </row>
    <row r="28" spans="1:11" x14ac:dyDescent="0.2">
      <c r="A28">
        <v>25</v>
      </c>
      <c r="B28">
        <v>27</v>
      </c>
      <c r="C28">
        <v>70</v>
      </c>
      <c r="D28" t="s">
        <v>160</v>
      </c>
      <c r="E28" t="s">
        <v>13</v>
      </c>
      <c r="F28">
        <v>20</v>
      </c>
      <c r="K28">
        <v>20</v>
      </c>
    </row>
    <row r="29" spans="1:11" x14ac:dyDescent="0.2">
      <c r="A29">
        <v>130</v>
      </c>
      <c r="B29">
        <v>28</v>
      </c>
      <c r="C29">
        <v>72</v>
      </c>
      <c r="D29" t="s">
        <v>164</v>
      </c>
      <c r="E29" t="s">
        <v>13</v>
      </c>
      <c r="F29">
        <v>35</v>
      </c>
      <c r="H29">
        <v>200</v>
      </c>
      <c r="I29">
        <v>15</v>
      </c>
      <c r="K29">
        <v>250</v>
      </c>
    </row>
    <row r="30" spans="1:11" x14ac:dyDescent="0.2">
      <c r="A30">
        <v>295</v>
      </c>
      <c r="B30">
        <v>29</v>
      </c>
      <c r="C30">
        <v>75</v>
      </c>
      <c r="D30" t="s">
        <v>170</v>
      </c>
      <c r="E30" t="s">
        <v>13</v>
      </c>
      <c r="F30">
        <v>10</v>
      </c>
      <c r="K30">
        <v>10</v>
      </c>
    </row>
    <row r="31" spans="1:11" x14ac:dyDescent="0.2">
      <c r="A31">
        <v>273</v>
      </c>
      <c r="B31">
        <v>30</v>
      </c>
      <c r="C31">
        <v>76</v>
      </c>
      <c r="D31" t="s">
        <v>172</v>
      </c>
      <c r="E31" t="s">
        <v>13</v>
      </c>
      <c r="F31">
        <v>20</v>
      </c>
      <c r="K31">
        <v>20</v>
      </c>
    </row>
    <row r="32" spans="1:11" x14ac:dyDescent="0.2">
      <c r="A32">
        <v>135</v>
      </c>
      <c r="B32">
        <v>31</v>
      </c>
      <c r="C32">
        <v>77</v>
      </c>
      <c r="D32" t="s">
        <v>174</v>
      </c>
      <c r="E32" t="s">
        <v>13</v>
      </c>
      <c r="H32">
        <v>60</v>
      </c>
      <c r="K32">
        <v>60</v>
      </c>
    </row>
    <row r="33" spans="1:11" x14ac:dyDescent="0.2">
      <c r="A33">
        <v>286</v>
      </c>
      <c r="B33">
        <v>32</v>
      </c>
      <c r="C33">
        <v>80</v>
      </c>
      <c r="D33" t="s">
        <v>180</v>
      </c>
      <c r="E33" t="s">
        <v>13</v>
      </c>
      <c r="F33">
        <v>200</v>
      </c>
      <c r="K33">
        <v>200</v>
      </c>
    </row>
    <row r="34" spans="1:11" x14ac:dyDescent="0.2">
      <c r="A34">
        <v>1</v>
      </c>
      <c r="B34">
        <v>33</v>
      </c>
      <c r="C34">
        <v>82</v>
      </c>
      <c r="D34" t="s">
        <v>184</v>
      </c>
      <c r="E34" t="s">
        <v>13</v>
      </c>
      <c r="F34">
        <v>150</v>
      </c>
      <c r="K34">
        <v>150</v>
      </c>
    </row>
    <row r="35" spans="1:11" x14ac:dyDescent="0.2">
      <c r="A35">
        <v>168</v>
      </c>
      <c r="B35">
        <v>34</v>
      </c>
      <c r="C35">
        <v>85</v>
      </c>
      <c r="D35" t="s">
        <v>190</v>
      </c>
      <c r="E35" t="s">
        <v>13</v>
      </c>
      <c r="G35">
        <v>200</v>
      </c>
      <c r="J35">
        <v>200</v>
      </c>
      <c r="K35">
        <v>400</v>
      </c>
    </row>
    <row r="36" spans="1:11" x14ac:dyDescent="0.2">
      <c r="A36">
        <v>232</v>
      </c>
      <c r="B36">
        <v>35</v>
      </c>
      <c r="C36">
        <v>87</v>
      </c>
      <c r="D36" t="s">
        <v>194</v>
      </c>
      <c r="E36" t="s">
        <v>13</v>
      </c>
      <c r="G36">
        <v>6</v>
      </c>
      <c r="K36">
        <v>6</v>
      </c>
    </row>
    <row r="37" spans="1:11" x14ac:dyDescent="0.2">
      <c r="A37">
        <v>252</v>
      </c>
      <c r="B37">
        <v>36</v>
      </c>
      <c r="C37">
        <v>88</v>
      </c>
      <c r="D37" t="s">
        <v>194</v>
      </c>
      <c r="E37" t="s">
        <v>13</v>
      </c>
      <c r="J37">
        <v>5</v>
      </c>
      <c r="K37">
        <v>5</v>
      </c>
    </row>
    <row r="38" spans="1:11" x14ac:dyDescent="0.2">
      <c r="A38">
        <v>231</v>
      </c>
      <c r="B38">
        <v>37</v>
      </c>
      <c r="C38">
        <v>89</v>
      </c>
      <c r="D38" t="s">
        <v>197</v>
      </c>
      <c r="E38" t="s">
        <v>13</v>
      </c>
      <c r="G38">
        <v>6</v>
      </c>
      <c r="K38">
        <v>6</v>
      </c>
    </row>
    <row r="39" spans="1:11" x14ac:dyDescent="0.2">
      <c r="A39">
        <v>44</v>
      </c>
      <c r="B39">
        <v>38</v>
      </c>
      <c r="C39">
        <v>91</v>
      </c>
      <c r="D39" t="s">
        <v>202</v>
      </c>
      <c r="E39" t="s">
        <v>13</v>
      </c>
      <c r="F39">
        <v>2</v>
      </c>
      <c r="K39">
        <v>2</v>
      </c>
    </row>
    <row r="40" spans="1:11" x14ac:dyDescent="0.2">
      <c r="A40">
        <v>151</v>
      </c>
      <c r="B40">
        <v>39</v>
      </c>
      <c r="C40">
        <v>105</v>
      </c>
      <c r="D40" t="s">
        <v>234</v>
      </c>
      <c r="E40" t="s">
        <v>13</v>
      </c>
      <c r="F40">
        <v>5</v>
      </c>
      <c r="H40">
        <v>10</v>
      </c>
      <c r="K40">
        <v>15</v>
      </c>
    </row>
    <row r="41" spans="1:11" x14ac:dyDescent="0.2">
      <c r="A41">
        <v>59</v>
      </c>
      <c r="B41">
        <v>40</v>
      </c>
      <c r="C41">
        <v>115</v>
      </c>
      <c r="D41" t="s">
        <v>256</v>
      </c>
      <c r="E41" t="s">
        <v>13</v>
      </c>
      <c r="F41">
        <v>10</v>
      </c>
      <c r="J41">
        <v>5</v>
      </c>
      <c r="K41">
        <v>15</v>
      </c>
    </row>
    <row r="42" spans="1:11" x14ac:dyDescent="0.2">
      <c r="A42">
        <v>296</v>
      </c>
      <c r="B42">
        <v>41</v>
      </c>
      <c r="C42">
        <v>118</v>
      </c>
      <c r="D42" t="s">
        <v>262</v>
      </c>
      <c r="E42" t="s">
        <v>13</v>
      </c>
      <c r="F42">
        <v>2</v>
      </c>
      <c r="K42">
        <v>2</v>
      </c>
    </row>
    <row r="43" spans="1:11" x14ac:dyDescent="0.2">
      <c r="A43">
        <v>96</v>
      </c>
      <c r="B43">
        <v>42</v>
      </c>
      <c r="C43">
        <v>121</v>
      </c>
      <c r="D43" t="s">
        <v>269</v>
      </c>
      <c r="E43" t="s">
        <v>13</v>
      </c>
      <c r="F43">
        <v>10</v>
      </c>
      <c r="K43">
        <v>10</v>
      </c>
    </row>
    <row r="44" spans="1:11" x14ac:dyDescent="0.2">
      <c r="A44">
        <v>4</v>
      </c>
      <c r="B44">
        <v>43</v>
      </c>
      <c r="C44">
        <v>125</v>
      </c>
      <c r="D44" t="s">
        <v>278</v>
      </c>
      <c r="E44" t="s">
        <v>13</v>
      </c>
      <c r="H44">
        <v>20</v>
      </c>
      <c r="K44">
        <v>20</v>
      </c>
    </row>
    <row r="45" spans="1:11" x14ac:dyDescent="0.2">
      <c r="A45">
        <v>251</v>
      </c>
      <c r="B45">
        <v>44</v>
      </c>
      <c r="C45">
        <v>127</v>
      </c>
      <c r="D45" t="s">
        <v>282</v>
      </c>
      <c r="E45" t="s">
        <v>13</v>
      </c>
      <c r="J45">
        <v>5</v>
      </c>
      <c r="K45">
        <v>5</v>
      </c>
    </row>
    <row r="46" spans="1:11" ht="25.5" x14ac:dyDescent="0.2">
      <c r="B46">
        <v>44</v>
      </c>
      <c r="D46" s="49" t="s">
        <v>284</v>
      </c>
      <c r="E46" t="s">
        <v>13</v>
      </c>
      <c r="H46" s="52">
        <v>35</v>
      </c>
      <c r="K46">
        <v>5</v>
      </c>
    </row>
    <row r="47" spans="1:11" ht="38.25" x14ac:dyDescent="0.2">
      <c r="B47">
        <v>44</v>
      </c>
      <c r="D47" s="49" t="s">
        <v>285</v>
      </c>
      <c r="E47" t="s">
        <v>13</v>
      </c>
      <c r="H47" s="53">
        <v>35</v>
      </c>
      <c r="K47">
        <v>5</v>
      </c>
    </row>
    <row r="48" spans="1:11" ht="38.25" x14ac:dyDescent="0.2">
      <c r="B48">
        <v>44</v>
      </c>
      <c r="D48" s="50" t="s">
        <v>286</v>
      </c>
      <c r="E48" t="s">
        <v>13</v>
      </c>
      <c r="H48" s="53">
        <v>10</v>
      </c>
      <c r="K48">
        <v>5</v>
      </c>
    </row>
    <row r="49" spans="2:11" ht="63.75" x14ac:dyDescent="0.2">
      <c r="B49">
        <v>44</v>
      </c>
      <c r="D49" s="49" t="s">
        <v>287</v>
      </c>
      <c r="E49" t="s">
        <v>13</v>
      </c>
      <c r="H49" s="53">
        <v>10</v>
      </c>
      <c r="K49">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lista de distribuție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2024-02-28T16:05:29Z</dcterms:created>
  <dcterms:modified xsi:type="dcterms:W3CDTF">2024-06-28T11:33:51Z</dcterms:modified>
</cp:coreProperties>
</file>