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Hemostaza și hematologic + Analizatoare AMT Botanica\Demarare\"/>
    </mc:Choice>
  </mc:AlternateContent>
  <xr:revisionPtr revIDLastSave="0" documentId="13_ncr:1_{8340E0F9-7271-4B38-8C7D-444B15CD45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9" i="5" l="1"/>
  <c r="K9" i="5"/>
  <c r="J10" i="5"/>
  <c r="K10" i="5"/>
  <c r="J11" i="5"/>
  <c r="K11" i="5"/>
  <c r="J12" i="5"/>
  <c r="K12" i="5"/>
  <c r="K8" i="5"/>
  <c r="J8" i="5"/>
  <c r="J13" i="5" l="1"/>
  <c r="K13" i="5"/>
  <c r="K12" i="7"/>
  <c r="J12" i="7"/>
</calcChain>
</file>

<file path=xl/sharedStrings.xml><?xml version="1.0" encoding="utf-8"?>
<sst xmlns="http://schemas.openxmlformats.org/spreadsheetml/2006/main" count="89" uniqueCount="45">
  <si>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</si>
  <si>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</si>
  <si>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</si>
  <si>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</si>
  <si>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</si>
  <si>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</si>
  <si>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</si>
  <si>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</si>
  <si>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</si>
  <si>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</si>
  <si>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</si>
  <si>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</si>
  <si>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</si>
  <si>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</si>
  <si>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</si>
  <si>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</si>
  <si>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</si>
  <si>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</si>
  <si>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</si>
  <si>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</si>
  <si>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</si>
  <si>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</si>
  <si>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</si>
  <si>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</si>
  <si>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</si>
  <si>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</si>
  <si>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</si>
  <si>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</si>
  <si>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</si>
  <si>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</si>
  <si>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</si>
  <si>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VALOAREA ESTIMATĂ Totală fără TVA</t>
  </si>
  <si>
    <t>Investigații</t>
  </si>
  <si>
    <t>Bucată</t>
  </si>
  <si>
    <t>11. Termenul de livrare/prestare/executare/instalare, instruire și dare în exploatare: în conformitatea cu pct.11 din Anunțul de Participare</t>
  </si>
  <si>
    <t>SUMA TOTALĂ</t>
  </si>
  <si>
    <t>Achiziționarea investigațiilor hematologice și pentru hemostază cu analizatoare în comodat conform necesităților IMSP AMT Botanica pentru anul 2026 - REPETAT</t>
  </si>
  <si>
    <t>Investigații hematologice - Analiza generală a sângelui cu determinarea VSH (ESR) cu analizator în comodat</t>
  </si>
  <si>
    <t xml:space="preserve">Investigații hematologice - Analiza generală a sângelui cu determinarea VSH (ESR) </t>
  </si>
  <si>
    <t>Analizator hematologic în comodat</t>
  </si>
  <si>
    <t>Investigații de hemostază (coagulare) - Indexul Protrombinic  și Fibrinogen cu analizator in comodat</t>
  </si>
  <si>
    <t xml:space="preserve">Investigații de hemostază (coagulare) - Indexul Protrombinic  </t>
  </si>
  <si>
    <t>Investigații de hemostază (coagulare) - Fibrinogen</t>
  </si>
  <si>
    <t>Analizator hemostază în comodat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</si>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</sst>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</cellStyleXfs>
  <cellXfs count="100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27" fillId="3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center" wrapText="1"/>
    </xf>
    <xf numFmtId="0" fontId="32" fillId="3" borderId="1" xfId="2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left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Alignment="1" applyProtection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4" fillId="3" borderId="1" xfId="0" applyFont="1" applyFill="1" applyBorder="1" applyAlignment="1">
      <alignment vertical="top"/>
    </xf>
    <xf numFmtId="0" fontId="35" fillId="3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6" fillId="0" borderId="0" xfId="1" applyFont="1" applyProtection="1">
      <protection locked="0"/>
    </xf>
    <xf numFmtId="0" fontId="36" fillId="0" borderId="0" xfId="1" applyFont="1" applyFill="1" applyBorder="1" applyAlignment="1" applyProtection="1">
      <alignment wrapText="1"/>
      <protection locked="0"/>
    </xf>
    <xf numFmtId="0" fontId="36" fillId="0" borderId="0" xfId="1" applyFont="1" applyFill="1" applyBorder="1" applyProtection="1">
      <protection locked="0"/>
    </xf>
    <xf numFmtId="0" fontId="37" fillId="5" borderId="1" xfId="24" applyFont="1" applyFill="1" applyBorder="1" applyAlignment="1" applyProtection="1">
      <alignment horizontal="center" vertical="center" wrapText="1"/>
      <protection locked="0"/>
    </xf>
    <xf numFmtId="0" fontId="10" fillId="0" borderId="1" xfId="1" applyFont="1" applyBorder="1" applyProtection="1">
      <protection locked="0"/>
    </xf>
    <xf numFmtId="4" fontId="38" fillId="3" borderId="1" xfId="24" applyNumberFormat="1" applyFont="1" applyFill="1" applyBorder="1" applyAlignment="1" applyProtection="1">
      <alignment horizontal="center" vertical="center" wrapText="1"/>
      <protection locked="0"/>
    </xf>
    <xf numFmtId="4" fontId="28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>
      <alignment horizontal="center" vertical="top" wrapText="1"/>
    </xf>
    <xf numFmtId="0" fontId="10" fillId="0" borderId="5" xfId="1" applyFont="1" applyBorder="1" applyProtection="1">
      <protection locked="0"/>
    </xf>
    <xf numFmtId="0" fontId="39" fillId="0" borderId="0" xfId="1" applyFont="1" applyProtection="1">
      <protection locked="0"/>
    </xf>
    <xf numFmtId="0" fontId="34" fillId="0" borderId="1" xfId="0" applyFont="1" applyBorder="1" applyAlignment="1">
      <alignment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39" fillId="0" borderId="1" xfId="1" applyFont="1" applyBorder="1" applyProtection="1">
      <protection locked="0"/>
    </xf>
    <xf numFmtId="0" fontId="36" fillId="0" borderId="1" xfId="1" applyFont="1" applyBorder="1" applyProtection="1"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4" xfId="1" applyFont="1" applyFill="1" applyBorder="1" applyAlignment="1" applyProtection="1">
      <alignment horizontal="left" vertical="top" wrapText="1"/>
      <protection locked="0"/>
    </xf>
    <xf numFmtId="0" fontId="12" fillId="0" borderId="6" xfId="1" applyFont="1" applyFill="1" applyBorder="1" applyAlignment="1" applyProtection="1">
      <alignment horizontal="left"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34" fillId="0" borderId="2" xfId="0" applyFont="1" applyBorder="1" applyAlignment="1">
      <alignment wrapText="1"/>
    </xf>
    <xf numFmtId="0" fontId="39" fillId="0" borderId="1" xfId="1" applyFont="1" applyBorder="1" applyAlignment="1" applyProtection="1">
      <alignment horizontal="center" vertical="center"/>
      <protection locked="0"/>
    </xf>
    <xf numFmtId="0" fontId="39" fillId="0" borderId="1" xfId="1" applyFont="1" applyBorder="1" applyAlignment="1" applyProtection="1">
      <alignment wrapText="1"/>
      <protection locked="0"/>
    </xf>
    <xf numFmtId="1" fontId="39" fillId="0" borderId="1" xfId="1" applyNumberFormat="1" applyFont="1" applyBorder="1" applyAlignment="1" applyProtection="1">
      <alignment horizontal="center" vertical="center"/>
      <protection locked="0"/>
    </xf>
    <xf numFmtId="165" fontId="39" fillId="0" borderId="1" xfId="1" applyNumberFormat="1" applyFont="1" applyBorder="1" applyProtection="1">
      <protection locked="0"/>
    </xf>
    <xf numFmtId="0" fontId="38" fillId="0" borderId="1" xfId="1" applyFont="1" applyBorder="1" applyProtection="1">
      <protection locked="0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5"/>
  <sheetViews>
    <sheetView tabSelected="1" zoomScale="70" zoomScaleNormal="70" workbookViewId="0">
      <selection activeCell="D15" sqref="D15"/>
    </sheetView>
  </sheetViews>
  <sheetFormatPr defaultRowHeight="15.75"/>
  <cols>
    <col min="1" max="1" width="5.7109375" style="20" customWidth="1"/>
    <col min="2" max="2" width="5.7109375" style="29" customWidth="1"/>
    <col min="3" max="3" width="39.140625" style="20" customWidth="1"/>
    <col min="4" max="4" width="37.5703125" style="20" customWidth="1"/>
    <col min="5" max="5" width="10.5703125" style="29" customWidth="1"/>
    <col min="6" max="6" width="11.28515625" style="29" customWidth="1"/>
    <col min="7" max="7" width="10.7109375" style="20" customWidth="1"/>
    <col min="8" max="8" width="70.7109375" style="20" customWidth="1"/>
    <col min="9" max="9" width="37.42578125" style="30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52"/>
      <c r="B1" s="52"/>
      <c r="C1" s="76" t="s">
        <v>24</v>
      </c>
      <c r="D1" s="76"/>
      <c r="E1" s="76"/>
      <c r="F1" s="76"/>
      <c r="G1" s="76"/>
      <c r="H1" s="76"/>
      <c r="I1" s="76"/>
      <c r="J1" s="76"/>
      <c r="K1" s="76"/>
    </row>
    <row r="2" spans="1:18">
      <c r="A2" s="52"/>
      <c r="B2" s="52"/>
      <c r="C2" s="53"/>
      <c r="D2" s="78" t="s">
        <v>30</v>
      </c>
      <c r="E2" s="78"/>
      <c r="F2" s="78"/>
      <c r="G2" s="78"/>
      <c r="H2" s="78"/>
      <c r="I2" s="54"/>
      <c r="J2" s="52"/>
      <c r="K2" s="52"/>
    </row>
    <row r="3" spans="1:18" ht="31.5">
      <c r="A3" s="79" t="s">
        <v>8</v>
      </c>
      <c r="B3" s="79"/>
      <c r="C3" s="79"/>
      <c r="D3" s="80" t="s">
        <v>25</v>
      </c>
      <c r="E3" s="80"/>
      <c r="F3" s="80"/>
      <c r="G3" s="80"/>
      <c r="H3" s="80"/>
      <c r="I3" s="31" t="s">
        <v>9</v>
      </c>
      <c r="J3" s="28" t="s">
        <v>10</v>
      </c>
      <c r="K3" s="52"/>
    </row>
    <row r="4" spans="1:18" s="19" customFormat="1" ht="31.5" customHeight="1">
      <c r="A4" s="81" t="s">
        <v>7</v>
      </c>
      <c r="B4" s="81"/>
      <c r="C4" s="81"/>
      <c r="D4" s="82" t="s">
        <v>36</v>
      </c>
      <c r="E4" s="83"/>
      <c r="F4" s="83"/>
      <c r="G4" s="83"/>
      <c r="H4" s="83"/>
      <c r="I4" s="84"/>
      <c r="J4" s="26" t="s">
        <v>11</v>
      </c>
      <c r="K4" s="27"/>
      <c r="P4" s="33"/>
    </row>
    <row r="5" spans="1:18" s="19" customFormat="1">
      <c r="A5" s="55"/>
      <c r="B5" s="55"/>
      <c r="C5" s="55"/>
      <c r="D5" s="77"/>
      <c r="E5" s="77"/>
      <c r="F5" s="77"/>
      <c r="G5" s="77"/>
      <c r="H5" s="77"/>
      <c r="I5" s="77"/>
      <c r="J5" s="77"/>
      <c r="K5" s="27"/>
      <c r="P5" s="33"/>
    </row>
    <row r="6" spans="1:18" ht="31.5">
      <c r="A6" s="38" t="s">
        <v>2</v>
      </c>
      <c r="B6" s="38" t="s">
        <v>0</v>
      </c>
      <c r="C6" s="43" t="s">
        <v>1</v>
      </c>
      <c r="D6" s="44" t="s">
        <v>3</v>
      </c>
      <c r="E6" s="45" t="s">
        <v>4</v>
      </c>
      <c r="F6" s="45" t="s">
        <v>27</v>
      </c>
      <c r="G6" s="45" t="s">
        <v>5</v>
      </c>
      <c r="H6" s="45" t="s">
        <v>6</v>
      </c>
      <c r="I6" s="39" t="s">
        <v>28</v>
      </c>
      <c r="J6" s="37" t="s">
        <v>29</v>
      </c>
      <c r="K6" s="56"/>
    </row>
    <row r="7" spans="1:18">
      <c r="A7" s="40">
        <v>1</v>
      </c>
      <c r="B7" s="41">
        <v>2</v>
      </c>
      <c r="C7" s="46"/>
      <c r="D7" s="46"/>
      <c r="E7" s="47">
        <v>3</v>
      </c>
      <c r="F7" s="47">
        <v>4</v>
      </c>
      <c r="G7" s="48">
        <v>5</v>
      </c>
      <c r="H7" s="48">
        <v>6</v>
      </c>
      <c r="I7" s="42"/>
      <c r="J7" s="40">
        <v>8</v>
      </c>
      <c r="K7" s="56"/>
    </row>
    <row r="8" spans="1:18" ht="45.75">
      <c r="A8" s="36" t="s">
        <v>26</v>
      </c>
      <c r="B8" s="72">
        <v>1</v>
      </c>
      <c r="C8" s="72" t="s">
        <v>37</v>
      </c>
      <c r="D8" s="72" t="s">
        <v>38</v>
      </c>
      <c r="E8" s="49"/>
      <c r="F8" s="49"/>
      <c r="G8" s="50"/>
      <c r="H8" s="72" t="s">
        <v>38</v>
      </c>
      <c r="I8" s="34"/>
      <c r="J8" s="35"/>
      <c r="K8" s="57"/>
      <c r="L8" s="57"/>
      <c r="M8" s="57"/>
      <c r="N8" s="57"/>
      <c r="O8" s="57"/>
      <c r="P8" s="58"/>
      <c r="Q8" s="57"/>
      <c r="R8" s="57"/>
    </row>
    <row r="9" spans="1:18" ht="45.75">
      <c r="A9" s="69" t="s">
        <v>26</v>
      </c>
      <c r="B9" s="72">
        <v>1</v>
      </c>
      <c r="C9" s="72" t="s">
        <v>37</v>
      </c>
      <c r="D9" s="72" t="s">
        <v>39</v>
      </c>
      <c r="E9" s="49"/>
      <c r="F9" s="49"/>
      <c r="G9" s="50"/>
      <c r="H9" s="72" t="s">
        <v>44</v>
      </c>
      <c r="I9" s="34"/>
      <c r="J9" s="35"/>
      <c r="K9" s="57"/>
      <c r="L9" s="57"/>
      <c r="M9" s="57"/>
      <c r="N9" s="57"/>
      <c r="O9" s="57"/>
      <c r="P9" s="58"/>
      <c r="Q9" s="57"/>
      <c r="R9" s="57"/>
    </row>
    <row r="10" spans="1:18" ht="45.75">
      <c r="A10" s="69" t="s">
        <v>26</v>
      </c>
      <c r="B10" s="72">
        <v>2</v>
      </c>
      <c r="C10" s="72" t="s">
        <v>40</v>
      </c>
      <c r="D10" s="72" t="s">
        <v>41</v>
      </c>
      <c r="E10" s="49"/>
      <c r="F10" s="49"/>
      <c r="G10" s="50"/>
      <c r="H10" s="72" t="s">
        <v>41</v>
      </c>
      <c r="I10" s="34"/>
      <c r="J10" s="35"/>
      <c r="K10" s="57"/>
      <c r="L10" s="57"/>
      <c r="M10" s="57"/>
      <c r="N10" s="57"/>
      <c r="O10" s="57"/>
      <c r="P10" s="58"/>
      <c r="Q10" s="57"/>
      <c r="R10" s="57"/>
    </row>
    <row r="11" spans="1:18" ht="45.75">
      <c r="A11" s="36" t="s">
        <v>26</v>
      </c>
      <c r="B11" s="72">
        <v>2</v>
      </c>
      <c r="C11" s="72" t="s">
        <v>40</v>
      </c>
      <c r="D11" s="72" t="s">
        <v>42</v>
      </c>
      <c r="E11" s="49"/>
      <c r="F11" s="49"/>
      <c r="G11" s="50"/>
      <c r="H11" s="72" t="s">
        <v>42</v>
      </c>
      <c r="I11" s="34"/>
      <c r="J11" s="35"/>
      <c r="K11" s="57"/>
      <c r="L11" s="57"/>
      <c r="M11" s="57"/>
      <c r="N11" s="57"/>
      <c r="O11" s="57"/>
      <c r="P11" s="58"/>
      <c r="Q11" s="57"/>
      <c r="R11" s="57"/>
    </row>
    <row r="12" spans="1:18" ht="45.75">
      <c r="A12" s="69" t="s">
        <v>26</v>
      </c>
      <c r="B12" s="94">
        <v>2</v>
      </c>
      <c r="C12" s="72" t="s">
        <v>40</v>
      </c>
      <c r="D12" s="72" t="s">
        <v>43</v>
      </c>
      <c r="E12" s="49"/>
      <c r="F12" s="49"/>
      <c r="G12" s="50"/>
      <c r="H12" s="72" t="s">
        <v>44</v>
      </c>
      <c r="I12" s="34"/>
      <c r="J12" s="35"/>
      <c r="K12" s="57"/>
      <c r="L12" s="57"/>
      <c r="M12" s="57"/>
      <c r="N12" s="57"/>
      <c r="O12" s="57"/>
      <c r="P12" s="58"/>
      <c r="Q12" s="57"/>
      <c r="R12" s="57"/>
    </row>
    <row r="15" spans="1:18">
      <c r="H15" s="72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3"/>
  <sheetViews>
    <sheetView zoomScale="70" zoomScaleNormal="70" workbookViewId="0">
      <selection activeCell="L6" sqref="L6:M8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8.7109375" style="14" customWidth="1"/>
    <col min="5" max="5" width="27.425781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2" customWidth="1"/>
    <col min="14" max="16384" width="9.140625" style="2"/>
  </cols>
  <sheetData>
    <row r="1" spans="1:14">
      <c r="D1" s="87" t="s">
        <v>23</v>
      </c>
      <c r="E1" s="87"/>
      <c r="F1" s="87"/>
      <c r="G1" s="87"/>
      <c r="H1" s="87"/>
      <c r="I1" s="87"/>
      <c r="J1" s="87"/>
      <c r="K1" s="87"/>
      <c r="L1" s="87"/>
    </row>
    <row r="2" spans="1:14">
      <c r="D2" s="88" t="s">
        <v>14</v>
      </c>
      <c r="E2" s="88"/>
      <c r="F2" s="88"/>
      <c r="G2" s="88"/>
      <c r="H2" s="88"/>
      <c r="I2" s="88"/>
      <c r="J2" s="88"/>
      <c r="K2" s="13"/>
    </row>
    <row r="3" spans="1:14">
      <c r="B3" s="89" t="s">
        <v>8</v>
      </c>
      <c r="C3" s="89"/>
      <c r="D3" s="89"/>
      <c r="E3" s="90" t="s">
        <v>25</v>
      </c>
      <c r="F3" s="90"/>
      <c r="G3" s="90"/>
      <c r="H3" s="90"/>
      <c r="I3" s="90"/>
      <c r="K3" s="2" t="s">
        <v>9</v>
      </c>
      <c r="L3" s="2" t="s">
        <v>10</v>
      </c>
    </row>
    <row r="4" spans="1:14" s="4" customFormat="1" ht="52.5" customHeight="1">
      <c r="A4" s="3"/>
      <c r="B4" s="91" t="s">
        <v>7</v>
      </c>
      <c r="C4" s="91"/>
      <c r="D4" s="91"/>
      <c r="E4" s="92" t="s">
        <v>36</v>
      </c>
      <c r="F4" s="92"/>
      <c r="G4" s="92"/>
      <c r="H4" s="92"/>
      <c r="I4" s="92"/>
      <c r="J4" s="92"/>
      <c r="K4" s="92"/>
      <c r="L4" s="16" t="s">
        <v>11</v>
      </c>
      <c r="M4" s="63"/>
    </row>
    <row r="5" spans="1:14" s="5" customFormat="1">
      <c r="A5" s="3"/>
      <c r="C5" s="25"/>
      <c r="D5" s="4"/>
      <c r="E5" s="85"/>
      <c r="F5" s="85"/>
      <c r="G5" s="85"/>
      <c r="H5" s="85"/>
      <c r="I5" s="85"/>
      <c r="J5" s="21"/>
      <c r="K5" s="21"/>
      <c r="L5" s="21"/>
      <c r="M5" s="64"/>
    </row>
    <row r="6" spans="1:14" ht="47.25">
      <c r="A6" s="6"/>
      <c r="B6" s="1" t="s">
        <v>2</v>
      </c>
      <c r="C6" s="51" t="s">
        <v>0</v>
      </c>
      <c r="D6" s="1" t="s">
        <v>1</v>
      </c>
      <c r="E6" s="51" t="s">
        <v>3</v>
      </c>
      <c r="F6" s="59" t="s">
        <v>15</v>
      </c>
      <c r="G6" s="22" t="s">
        <v>16</v>
      </c>
      <c r="H6" s="51" t="s">
        <v>17</v>
      </c>
      <c r="I6" s="51" t="s">
        <v>18</v>
      </c>
      <c r="J6" s="18" t="s">
        <v>19</v>
      </c>
      <c r="K6" s="51" t="s">
        <v>20</v>
      </c>
      <c r="L6" s="73" t="s">
        <v>21</v>
      </c>
      <c r="M6" s="65" t="s">
        <v>31</v>
      </c>
    </row>
    <row r="7" spans="1:14">
      <c r="A7" s="6"/>
      <c r="B7" s="51">
        <v>1</v>
      </c>
      <c r="C7" s="86">
        <v>2</v>
      </c>
      <c r="D7" s="86"/>
      <c r="E7" s="86"/>
      <c r="F7" s="59">
        <v>3</v>
      </c>
      <c r="G7" s="22">
        <v>4</v>
      </c>
      <c r="H7" s="51">
        <v>5</v>
      </c>
      <c r="I7" s="51">
        <v>6</v>
      </c>
      <c r="J7" s="51">
        <v>7</v>
      </c>
      <c r="K7" s="51">
        <v>8</v>
      </c>
      <c r="L7" s="15">
        <v>9</v>
      </c>
      <c r="M7" s="75"/>
    </row>
    <row r="8" spans="1:14" ht="75">
      <c r="B8" s="36" t="s">
        <v>26</v>
      </c>
      <c r="C8" s="72">
        <v>1</v>
      </c>
      <c r="D8" s="72" t="s">
        <v>37</v>
      </c>
      <c r="E8" s="72" t="s">
        <v>38</v>
      </c>
      <c r="F8" s="72" t="s">
        <v>32</v>
      </c>
      <c r="G8" s="72">
        <v>120000</v>
      </c>
      <c r="H8" s="60"/>
      <c r="I8" s="60"/>
      <c r="J8" s="61">
        <f>H8*G8</f>
        <v>0</v>
      </c>
      <c r="K8" s="61">
        <f>I8*G8</f>
        <v>0</v>
      </c>
      <c r="L8" s="17" t="s">
        <v>34</v>
      </c>
      <c r="M8" s="67">
        <v>2100000</v>
      </c>
    </row>
    <row r="9" spans="1:14" ht="75">
      <c r="B9" s="69" t="s">
        <v>26</v>
      </c>
      <c r="C9" s="72">
        <v>1</v>
      </c>
      <c r="D9" s="72" t="s">
        <v>37</v>
      </c>
      <c r="E9" s="72" t="s">
        <v>39</v>
      </c>
      <c r="F9" s="72" t="s">
        <v>33</v>
      </c>
      <c r="G9" s="72">
        <v>3</v>
      </c>
      <c r="H9" s="60"/>
      <c r="I9" s="60"/>
      <c r="J9" s="61">
        <f t="shared" ref="J9:J12" si="0">H9*G9</f>
        <v>0</v>
      </c>
      <c r="K9" s="61">
        <f t="shared" ref="K9:K12" si="1">I9*G9</f>
        <v>0</v>
      </c>
      <c r="L9" s="17" t="s">
        <v>34</v>
      </c>
      <c r="M9" s="68"/>
    </row>
    <row r="10" spans="1:14" s="66" customFormat="1" ht="75">
      <c r="B10" s="69" t="s">
        <v>26</v>
      </c>
      <c r="C10" s="72">
        <v>2</v>
      </c>
      <c r="D10" s="72" t="s">
        <v>40</v>
      </c>
      <c r="E10" s="72" t="s">
        <v>41</v>
      </c>
      <c r="F10" s="72" t="s">
        <v>32</v>
      </c>
      <c r="G10" s="72">
        <v>17000</v>
      </c>
      <c r="H10" s="60"/>
      <c r="I10" s="60"/>
      <c r="J10" s="61">
        <f t="shared" si="0"/>
        <v>0</v>
      </c>
      <c r="K10" s="61">
        <f t="shared" si="1"/>
        <v>0</v>
      </c>
      <c r="L10" s="17" t="s">
        <v>34</v>
      </c>
      <c r="M10" s="67">
        <v>700000</v>
      </c>
      <c r="N10" s="70"/>
    </row>
    <row r="11" spans="1:14" s="66" customFormat="1" ht="75">
      <c r="B11" s="36" t="s">
        <v>26</v>
      </c>
      <c r="C11" s="72">
        <v>2</v>
      </c>
      <c r="D11" s="72" t="s">
        <v>40</v>
      </c>
      <c r="E11" s="72" t="s">
        <v>42</v>
      </c>
      <c r="F11" s="72" t="s">
        <v>32</v>
      </c>
      <c r="G11" s="72">
        <v>12000</v>
      </c>
      <c r="H11" s="60"/>
      <c r="I11" s="60"/>
      <c r="J11" s="61">
        <f t="shared" si="0"/>
        <v>0</v>
      </c>
      <c r="K11" s="61">
        <f t="shared" si="1"/>
        <v>0</v>
      </c>
      <c r="L11" s="17" t="s">
        <v>34</v>
      </c>
      <c r="M11" s="68"/>
      <c r="N11" s="70"/>
    </row>
    <row r="12" spans="1:14" s="66" customFormat="1" ht="75">
      <c r="B12" s="36" t="s">
        <v>26</v>
      </c>
      <c r="C12" s="72">
        <v>2</v>
      </c>
      <c r="D12" s="72" t="s">
        <v>40</v>
      </c>
      <c r="E12" s="72" t="s">
        <v>43</v>
      </c>
      <c r="F12" s="72" t="s">
        <v>33</v>
      </c>
      <c r="G12" s="72">
        <v>1</v>
      </c>
      <c r="H12" s="60"/>
      <c r="I12" s="60"/>
      <c r="J12" s="61">
        <f t="shared" si="0"/>
        <v>0</v>
      </c>
      <c r="K12" s="61">
        <f t="shared" si="1"/>
        <v>0</v>
      </c>
      <c r="L12" s="17" t="s">
        <v>34</v>
      </c>
      <c r="M12" s="68"/>
      <c r="N12" s="70"/>
    </row>
    <row r="13" spans="1:14" s="71" customFormat="1" ht="27.75" customHeight="1">
      <c r="A13" s="74"/>
      <c r="B13" s="74"/>
      <c r="C13" s="95"/>
      <c r="D13" s="96"/>
      <c r="E13" s="96"/>
      <c r="F13" s="95"/>
      <c r="G13" s="97"/>
      <c r="H13" s="74" t="s">
        <v>35</v>
      </c>
      <c r="I13" s="74"/>
      <c r="J13" s="98">
        <f>SUM(J8:J12)</f>
        <v>0</v>
      </c>
      <c r="K13" s="98">
        <f>SUM(K8:K12)</f>
        <v>0</v>
      </c>
      <c r="L13" s="74"/>
      <c r="M13" s="99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3" t="s">
        <v>22</v>
      </c>
      <c r="I12" s="93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2026-02-02T13:37:54Z</dcterms:modified>
</cp:coreProperties>
</file>