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I - 06.11.2025\"/>
    </mc:Choice>
  </mc:AlternateContent>
  <xr:revisionPtr revIDLastSave="0" documentId="13_ncr:1_{10AD584D-01C6-43FB-8764-DD82CFA21F1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5" l="1"/>
  <c r="K8" i="5"/>
  <c r="K12" i="7" l="1"/>
  <c r="J12" i="7"/>
</calcChain>
</file>

<file path=xl/sharedStrings.xml><?xml version="1.0" encoding="utf-8"?>
<sst xmlns="http://schemas.openxmlformats.org/spreadsheetml/2006/main" count="53" uniqueCount="38">
  <si>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</si>
  <si>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</si>
  <si>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</si>
  <si>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</si>
  <si>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</si>
  <si>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</si>
  <si>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</si>
  <si>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</si>
  <si>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</si>
  <si>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</si>
  <si>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</si>
  <si>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</si>
  <si>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</si>
  <si>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</si>
  <si>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</si>
  <si>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</si>
  <si>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</si>
  <si>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</si>
  <si>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</si>
  <si>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</si>
  <si>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</si>
  <si>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</si>
  <si>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</si>
  <si>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</si>
  <si>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</si>
  <si>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</si>
  <si>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</si>
  <si>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</si>
  <si>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</si>
  <si>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</si>
  <si>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</si>
  <si>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</si>
  <si>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 xml:space="preserve">Valoarea estimativă </t>
  </si>
  <si>
    <t>În conformitate cu cerințele/ condițiile de livrare stipulate în anunțul de participare</t>
  </si>
  <si>
    <t>Bucată</t>
  </si>
  <si>
    <t>Test Rapid Antigen Covid-19</t>
  </si>
  <si>
    <t>Ușor de folosit - Foarte sensibil cu încărcături
virale ridicate: minim 97% - Rezultate rapide și
fiabile ale testelor în doar 15 minute. -
Testarea poate fi efectuată folosind probe nazo
și orofaringiene. -Poate fi depozitat la
temperatura camerei -Toate componentele
testului - inclusiv tampoane sterile - sunt
incluse. -Să nu există reactivitate încrucișată
cu coronavirusuri patogene umane (cum ar fi
hCoV-229E, -HKU1, -NL63 și -OC43) și nici
virusuri gripale (cum ar fi gripa A / B) -
Specificitatea diagnosticului (97 – 100%).
Ambalarea până la 25 teste în Cutie</t>
  </si>
  <si>
    <t>REOFERTARE nr.2 În scopul atribuirii contractelor subsecvente pentru anul 2025 ca urmare a acordului-cadru (nr. 2025202875566 din 15.10.2025) încheiat prin procedura de achiziție publică  ocds-b3wdp1-MD-1755845475566  din 09.09.2025 Privind încheierea Acordului-Cadru Achiziționarea Testelor Rapide Antigen Covid-19 pentru 48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</si>
</sst>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0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0" fontId="29" fillId="3" borderId="0" xfId="1" applyFont="1" applyFill="1" applyBorder="1" applyAlignment="1" applyProtection="1">
      <alignment horizontal="center" vertical="center" wrapText="1"/>
    </xf>
    <xf numFmtId="0" fontId="29" fillId="2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/>
    </xf>
    <xf numFmtId="4" fontId="31" fillId="0" borderId="1" xfId="0" applyNumberFormat="1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4" fontId="32" fillId="0" borderId="1" xfId="1" applyNumberFormat="1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>
      <alignment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6" fillId="0" borderId="3" xfId="1" applyFont="1" applyFill="1" applyBorder="1" applyAlignment="1" applyProtection="1">
      <alignment horizontal="left" vertical="center" wrapText="1"/>
      <protection locked="0"/>
    </xf>
    <xf numFmtId="0" fontId="6" fillId="0" borderId="6" xfId="1" applyFont="1" applyFill="1" applyBorder="1" applyAlignment="1" applyProtection="1">
      <alignment horizontal="left" vertical="center" wrapText="1"/>
      <protection locked="0"/>
    </xf>
    <xf numFmtId="0" fontId="6" fillId="0" borderId="4" xfId="1" applyFont="1" applyFill="1" applyBorder="1" applyAlignment="1" applyProtection="1">
      <alignment horizontal="lef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8"/>
  <sheetViews>
    <sheetView zoomScale="60" zoomScaleNormal="60" workbookViewId="0">
      <selection activeCell="D4" sqref="D4:I4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3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6" t="s">
        <v>27</v>
      </c>
      <c r="D1" s="57"/>
      <c r="E1" s="57"/>
      <c r="F1" s="57"/>
      <c r="G1" s="57"/>
      <c r="H1" s="57"/>
      <c r="I1" s="57"/>
      <c r="J1" s="57"/>
      <c r="K1" s="58"/>
    </row>
    <row r="2" spans="1:11">
      <c r="D2" s="62" t="s">
        <v>14</v>
      </c>
      <c r="E2" s="63"/>
      <c r="F2" s="63"/>
      <c r="G2" s="63"/>
      <c r="H2" s="64"/>
    </row>
    <row r="3" spans="1:11">
      <c r="A3" s="65" t="s">
        <v>9</v>
      </c>
      <c r="B3" s="66"/>
      <c r="C3" s="67"/>
      <c r="D3" s="68" t="s">
        <v>29</v>
      </c>
      <c r="E3" s="69"/>
      <c r="F3" s="69"/>
      <c r="G3" s="69"/>
      <c r="H3" s="70"/>
      <c r="I3" s="9" t="s">
        <v>10</v>
      </c>
      <c r="J3" s="15" t="s">
        <v>12</v>
      </c>
    </row>
    <row r="4" spans="1:11" s="13" customFormat="1" ht="66" customHeight="1">
      <c r="A4" s="71" t="s">
        <v>8</v>
      </c>
      <c r="B4" s="72"/>
      <c r="C4" s="73"/>
      <c r="D4" s="74" t="s">
        <v>37</v>
      </c>
      <c r="E4" s="75"/>
      <c r="F4" s="75"/>
      <c r="G4" s="75"/>
      <c r="H4" s="75"/>
      <c r="I4" s="76"/>
      <c r="J4" s="11" t="s">
        <v>13</v>
      </c>
      <c r="K4" s="12"/>
    </row>
    <row r="5" spans="1:11" s="14" customFormat="1">
      <c r="C5" s="13"/>
      <c r="D5" s="59"/>
      <c r="E5" s="60"/>
      <c r="F5" s="60"/>
      <c r="G5" s="60"/>
      <c r="H5" s="61"/>
      <c r="I5" s="59"/>
      <c r="J5" s="61"/>
      <c r="K5" s="12"/>
    </row>
    <row r="6" spans="1:11" ht="47.25">
      <c r="A6" s="18" t="s">
        <v>2</v>
      </c>
      <c r="B6" s="46" t="s">
        <v>0</v>
      </c>
      <c r="C6" s="42" t="s">
        <v>1</v>
      </c>
      <c r="D6" s="42" t="s">
        <v>3</v>
      </c>
      <c r="E6" s="42" t="s">
        <v>4</v>
      </c>
      <c r="F6" s="42" t="s">
        <v>5</v>
      </c>
      <c r="G6" s="47" t="s">
        <v>6</v>
      </c>
      <c r="H6" s="42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2">
        <v>6</v>
      </c>
      <c r="I7" s="16">
        <v>7</v>
      </c>
      <c r="J7" s="18">
        <v>8</v>
      </c>
      <c r="K7" s="8"/>
    </row>
    <row r="8" spans="1:11" ht="195">
      <c r="A8" s="20" t="s">
        <v>30</v>
      </c>
      <c r="B8" s="52">
        <v>1</v>
      </c>
      <c r="C8" s="53" t="s">
        <v>35</v>
      </c>
      <c r="D8" s="53" t="s">
        <v>35</v>
      </c>
      <c r="E8" s="24"/>
      <c r="F8" s="24"/>
      <c r="G8" s="24"/>
      <c r="H8" s="55" t="s">
        <v>36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B8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"/>
  <sheetViews>
    <sheetView tabSelected="1" zoomScale="60" zoomScaleNormal="60" workbookViewId="0">
      <selection activeCell="H23" sqref="H23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7" customWidth="1"/>
    <col min="14" max="16384" width="9.140625" style="29"/>
  </cols>
  <sheetData>
    <row r="1" spans="1:13">
      <c r="D1" s="79" t="s">
        <v>26</v>
      </c>
      <c r="E1" s="79"/>
      <c r="F1" s="79"/>
      <c r="G1" s="79"/>
      <c r="H1" s="79"/>
      <c r="I1" s="79"/>
      <c r="J1" s="79"/>
      <c r="K1" s="79"/>
      <c r="L1" s="79"/>
    </row>
    <row r="2" spans="1:13">
      <c r="D2" s="80" t="s">
        <v>17</v>
      </c>
      <c r="E2" s="80"/>
      <c r="F2" s="80"/>
      <c r="G2" s="80"/>
      <c r="H2" s="80"/>
      <c r="I2" s="80"/>
      <c r="J2" s="80"/>
      <c r="K2" s="30"/>
    </row>
    <row r="3" spans="1:13">
      <c r="B3" s="81" t="s">
        <v>9</v>
      </c>
      <c r="C3" s="81"/>
      <c r="D3" s="81"/>
      <c r="E3" s="82" t="s">
        <v>29</v>
      </c>
      <c r="F3" s="82"/>
      <c r="G3" s="82"/>
      <c r="H3" s="82"/>
      <c r="I3" s="82"/>
      <c r="K3" s="29" t="s">
        <v>10</v>
      </c>
      <c r="L3" s="29" t="s">
        <v>12</v>
      </c>
    </row>
    <row r="4" spans="1:13" s="33" customFormat="1" ht="97.5" customHeight="1">
      <c r="A4" s="31"/>
      <c r="B4" s="83" t="s">
        <v>8</v>
      </c>
      <c r="C4" s="83"/>
      <c r="D4" s="83"/>
      <c r="E4" s="74" t="s">
        <v>37</v>
      </c>
      <c r="F4" s="75"/>
      <c r="G4" s="75"/>
      <c r="H4" s="75"/>
      <c r="I4" s="75"/>
      <c r="J4" s="76"/>
      <c r="K4" s="32" t="s">
        <v>11</v>
      </c>
      <c r="L4" s="32" t="s">
        <v>13</v>
      </c>
      <c r="M4" s="38"/>
    </row>
    <row r="5" spans="1:13" s="34" customFormat="1">
      <c r="A5" s="31"/>
      <c r="E5" s="77"/>
      <c r="F5" s="77"/>
      <c r="G5" s="77"/>
      <c r="H5" s="77"/>
      <c r="I5" s="77"/>
      <c r="J5" s="17"/>
      <c r="K5" s="17"/>
      <c r="L5" s="17"/>
      <c r="M5" s="39"/>
    </row>
    <row r="6" spans="1:13" ht="47.25">
      <c r="A6" s="35"/>
      <c r="B6" s="23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44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45" t="s">
        <v>32</v>
      </c>
    </row>
    <row r="7" spans="1:13">
      <c r="A7" s="35"/>
      <c r="B7" s="23">
        <v>1</v>
      </c>
      <c r="C7" s="78">
        <v>2</v>
      </c>
      <c r="D7" s="78"/>
      <c r="E7" s="78"/>
      <c r="F7" s="25">
        <v>3</v>
      </c>
      <c r="G7" s="41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0"/>
    </row>
    <row r="8" spans="1:13" ht="109.5" customHeight="1">
      <c r="B8" s="20" t="s">
        <v>30</v>
      </c>
      <c r="C8" s="48">
        <v>1</v>
      </c>
      <c r="D8" s="49" t="s">
        <v>35</v>
      </c>
      <c r="E8" s="49" t="s">
        <v>35</v>
      </c>
      <c r="F8" s="50" t="s">
        <v>34</v>
      </c>
      <c r="G8" s="51">
        <v>2600</v>
      </c>
      <c r="H8" s="21"/>
      <c r="I8" s="21"/>
      <c r="J8" s="21">
        <f t="shared" ref="J8" si="0">H8*G8</f>
        <v>0</v>
      </c>
      <c r="K8" s="21">
        <f t="shared" ref="K8" si="1">I8*G8</f>
        <v>0</v>
      </c>
      <c r="L8" s="22" t="s">
        <v>33</v>
      </c>
      <c r="M8" s="54">
        <v>12922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C8">
    <cfRule type="duplicateValues" dxfId="0" priority="2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4" t="s">
        <v>25</v>
      </c>
      <c r="I12" s="8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2017-06-21T13:37:38Z</cp:lastPrinted>
  <dcterms:created xsi:type="dcterms:W3CDTF">2017-08-17T12:48:14Z</dcterms:created>
  <dcterms:modified xsi:type="dcterms:W3CDTF">2025-11-06T11:55:37Z</dcterms:modified>
</cp:coreProperties>
</file>