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\\192.168.110.2\Dispozitive\+LP ADM 2022+\PROGRAME NATIONALE 2022\CNTS reagenți (repetat 9)\"/>
    </mc:Choice>
  </mc:AlternateContent>
  <bookViews>
    <workbookView xWindow="0" yWindow="0" windowWidth="14715" windowHeight="7785"/>
  </bookViews>
  <sheets>
    <sheet name="Specificaţii tehnice         " sheetId="4" r:id="rId1"/>
    <sheet name="Specificaţii de preț        " sheetId="5" r:id="rId2"/>
    <sheet name="Sheet2" sheetId="7" r:id="rId3"/>
  </sheets>
  <definedNames>
    <definedName name="_xlnm._FilterDatabase" localSheetId="1" hidden="1">'Specificaţii de preț        '!$A$6:$M$9</definedName>
    <definedName name="_xlnm._FilterDatabase" localSheetId="0" hidden="1">'Specificaţii tehnice         '!$A$5:$R$7</definedName>
  </definedNames>
  <calcPr calcId="162913"/>
</workbook>
</file>

<file path=xl/calcChain.xml><?xml version="1.0" encoding="utf-8"?>
<calcChain xmlns="http://schemas.openxmlformats.org/spreadsheetml/2006/main">
  <c r="M14" i="5" l="1"/>
  <c r="J14" i="5" l="1"/>
  <c r="K14" i="5"/>
  <c r="K12" i="7"/>
  <c r="J12" i="7"/>
</calcChain>
</file>

<file path=xl/sharedStrings.xml><?xml version="1.0" encoding="utf-8"?>
<sst xmlns="http://schemas.openxmlformats.org/spreadsheetml/2006/main" count="103" uniqueCount="48">
  <si>
    <t>Nr. Lot</t>
  </si>
  <si>
    <t>Denumire Lot</t>
  </si>
  <si>
    <t>Cod CPV</t>
  </si>
  <si>
    <t>Denumirea poziției</t>
  </si>
  <si>
    <t>Modelul articolului</t>
  </si>
  <si>
    <t>Ţara de origine</t>
  </si>
  <si>
    <t>Produ-cătorul</t>
  </si>
  <si>
    <t>Specificarea tehnică deplină solicitată de către autoritatea contractantă</t>
  </si>
  <si>
    <t>Specificarea tehnică deplină propusă de către ofertant</t>
  </si>
  <si>
    <t>Standarde de referinţă</t>
  </si>
  <si>
    <t>Denumirea licitaţiei:</t>
  </si>
  <si>
    <t>Numărul licitaţiei:</t>
  </si>
  <si>
    <t>Data: „___” _________________ 20__</t>
  </si>
  <si>
    <t>Lot: ___________</t>
  </si>
  <si>
    <t>Alternativa nr.: ___________</t>
  </si>
  <si>
    <t>Pagina: __din __</t>
  </si>
  <si>
    <t>[Acest tabel va fi completat de către ofertant în coloanele 3, 4, 5, 7, iar de către autoritatea contractantă – în coloanele 1, 2, 6, 8]</t>
  </si>
  <si>
    <t>Semnat:_______________ Numele, Prenumele:_____________________________ În calitate de: ________________</t>
  </si>
  <si>
    <t>Ofertantul: _______________________ Adresa: ______________________________</t>
  </si>
  <si>
    <t>[Acest tabel va fi completat de către ofertant în coloanele 5,6,7,8, iar de către autoritatea contractantă – în coloanele 1,2,3,4,9]</t>
  </si>
  <si>
    <t>Unitatea de măsură</t>
  </si>
  <si>
    <t>Cantitatea</t>
  </si>
  <si>
    <t>Preţ unitar (fără TVA)</t>
  </si>
  <si>
    <t>Preţ unitar (cu TVA)</t>
  </si>
  <si>
    <t xml:space="preserve">Suma (fără TVA)
</t>
  </si>
  <si>
    <t xml:space="preserve">Suma (cu TVA)
</t>
  </si>
  <si>
    <t xml:space="preserve">Termenul de livrare/prestare 
</t>
  </si>
  <si>
    <t>Suma total:</t>
  </si>
  <si>
    <t>3310000-1</t>
  </si>
  <si>
    <t xml:space="preserve">LP nr. </t>
  </si>
  <si>
    <t>Specificaţii de preț</t>
  </si>
  <si>
    <t>Specificaţii tehnice</t>
  </si>
  <si>
    <t>Flacoane, tip VI</t>
  </si>
  <si>
    <t>Dopuri, tip III</t>
  </si>
  <si>
    <t>Pesar (2134), tip II</t>
  </si>
  <si>
    <t>Nr.</t>
  </si>
  <si>
    <t>valoarea estimativă</t>
  </si>
  <si>
    <t>bucată</t>
  </si>
  <si>
    <t>1.</t>
  </si>
  <si>
    <t>Achiziționarea reactive și consumabile medicale întru realizarea Programului Naţional „Securitatea transfuzională şi autoasigurarea ţării cu produse sanguine” conform necesităților pentru anul 2022 (repetat 9)</t>
  </si>
  <si>
    <t>Destinaţie: pentru ambalarea preparatelor biomedicale din sânge şi/sau a preparatelor diagnostice din sânge.
Proprietăţi: 
Volum 100 ml ± 5%.
Diametrul gâtului  flaconului: 
Exterior 34 ± 1mm;
Interior  25 ± 0,2/0,5 mm;
Diametrul flaconului: 50 ± 1 mm 
Înălţimea flaconului: 105 ± 1,2 mm;
Materialul de bază – sticlă transparentă, neutră, clasa I, gradaţie pronunţată de nivel a volumului;
Rezistent la temperatura plus 180°C;
- Forma de ambalare: livrat în ambalaj, marcat şi etichetat de producător cu menţionarea datelor de identitate (denumire produs, număr lot/serie, valabilitate). - Confirmarea prezentării certificatului de calitate pentru fiecare lot la fiecare tranşă;
prezentarea a 5 mostre, acestea fiind însoţite de certificate de calitate.
Termenul de livrare până la 15 decembrie 2022.</t>
  </si>
  <si>
    <t>Destinaţie: pentru etanşarea flacoanelor cu preparate biomedicale din sânge şi/sau preparate diagnostice din sânge.
Proprietăţi: 
Materialul de bază:
a)cauciuc siliconat, pentru destinaţie medicală;
b)compatibil cu preparate biomedicale din sânge;
Rezistent la temperatura plus 132°, pregătite pentru sterilizare.
Dimensiunile dopului: 
a)diametrul interior al gâtului flaconului - 25,0 mm±0,5.
b)diametrul exterior al gâtului flaconului - 34,0mm±0,5.
- Forma de ambalare: livrat în ambalaj, marcat şi etichetat de producător cu menţionarea datelor de identitate (denumire produs, număr lot/serie), termenii de valabilitate, condiţii de păstrare. - Prezenţa instrucţiunii de utilizare a produsului, în limba de stat, în care se confirmă cerințele produsului;
- Confirmarea prezentării certificatului de calitate pentru fiecare lot la fiecare tranşă;
prezentarea a 5 mostre, acestea fiind însoţite de certificate de calitate.
Termenul de livrare până la 15 decembrie 2022.</t>
  </si>
  <si>
    <t>Destinaţie: pentru fixarea dopurilor de cauciuc de pe gâtul flacoanelor cu preparate biomedicale din sânge.
Proprietăţi: 
Material de bază: aluminiu;
Pregătite pentru sterilizare.
Dimensiuni pesare: fixare dop cu diametru 34,0 mm.
- Forma de ambalare: livrat în ambalaj, marcat şi etichetat de producător cu menţionarea datelor de identitate (denumire produs, număr lot/serie). - Prezenţa instrucţiunii de utilizare a produsului, în limba de stat, în care se confirmă cerințele produsului;
- Confirmarea prezentării certificatului de calitate pentru fiecare lot la fiecare tranşă;
prezentarea a 5 mostre, acestea fiind însoţite de certificate de calitate.
Termenul de livrare până la 15 decembrie 2022.</t>
  </si>
  <si>
    <t>Destinaţie: pentru ambalarea preparatelor biomedicale din sânge şi/sau a preparatelor diagnostice din sânge.
Proprietăţi: 
Volum 100 ml ± 5%.
Diametrul gâtului  flaconului: 
Exterior 34 ± 1mm;
Interior  25 ± 0,2/0,5 mm;
Diametrul flaconului: 50 ± 1 mm 
Înălţimea flaconului: 105 ± 1,2 mm;
Materialul de bază – sticlă transparentă, neutră, clasa I, gradaţie pronunţată de nivel a volumului;
Rezistent la temperatura plus 180°C;
- Forma de ambalare: livrat în ambalaj, marcat şi etichetat de producător cu menţionarea datelor de identitate (denumire produs, număr lot/serie, valabilitate). - Confirmarea prezentării certificatului de calitate pentru fiecare lot la fiecare tranşă;
prezentarea a 5 mostre, acestea fiind însoţite de certificate de calitate.
Termen de livrare: o singură tranșă martie-aprilie 2023.</t>
  </si>
  <si>
    <t>Destinaţie: pentru etanşarea flacoanelor cu preparate biomedicale din sânge şi/sau preparate diagnostice din sânge.
Proprietăţi: 
Materialul de bază:
a)cauciuc siliconat, pentru destinaţie medicală;
b)compatibil cu preparate biomedicale din sânge;
Rezistent la temperatura plus 132°, pregătite pentru sterilizare.
Dimensiunile dopului: 
a)diametrul interior al gâtului flaconului - 25,0 mm±0,5.
b)diametrul exterior al gâtului flaconului - 34,0mm±0,5.
- Forma de ambalare: livrat în ambalaj, marcat şi etichetat de producător cu menţionarea datelor de identitate (denumire produs, număr lot/serie), termenii de valabilitate, condiţii de păstrare. - Prezenţa instrucţiunii de utilizare a produsului, în limba de stat, în care se confirmă cerințele produsului;
- Confirmarea prezentării certificatului de calitate pentru fiecare lot la fiecare tranşă;
prezentarea a 5 mostre, acestea fiind însoţite de certificate de calitate.
Termen de livrare: o singură tranșă martie-aprilie 2023.</t>
  </si>
  <si>
    <t>Destinaţie: pentru fixarea dopurilor de cauciuc de pe gâtul flacoanelor cu preparate biomedicale din sânge.
Proprietăţi: 
Material de bază: aluminiu;
Pregătite pentru sterilizare.
Dimensiuni pesare: fixare dop cu diametru 34,0 mm.
- Forma de ambalare: livrat în ambalaj, marcat şi etichetat de producător cu menţionarea datelor de identitate (denumire produs, număr lot/serie). - Prezenţa instrucţiunii de utilizare a produsului, în limba de stat, în care se confirmă cerințele produsului;
- Confirmarea prezentării certificatului de calitate pentru fiecare lot la fiecare tranşă;
prezentarea a 5 mostre, acestea fiind însoţite de certificate de calitate.
Termen de livrare: o singură tranșă martie-aprilie 2023.</t>
  </si>
  <si>
    <t>Termenul de livrare până la 15 decembrie 2022.</t>
  </si>
  <si>
    <t>Termen de livrare: o singură tranșă martie-aprilie 2023.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</si>
</sst>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#,##0.0000"/>
  </numFmts>
  <fonts count="15" x14ac:knownFonts="1">
    <font>
      <sz val="10"/>
      <name val="Arial"/>
    </font>
    <font>
      <b/>
      <sz val="12"/>
      <name val="Times New Roman"/>
      <family val="1"/>
    </font>
    <font>
      <sz val="12"/>
      <name val="Times New Roman"/>
      <family val="1"/>
    </font>
    <font>
      <b/>
      <sz val="12"/>
      <color indexed="8"/>
      <name val="Times New Roman"/>
      <family val="1"/>
    </font>
    <font>
      <sz val="12"/>
      <color indexed="8"/>
      <name val="Times New Roman"/>
      <family val="1"/>
    </font>
    <font>
      <i/>
      <sz val="12"/>
      <name val="Times New Roman"/>
      <family val="1"/>
    </font>
    <font>
      <sz val="10"/>
      <color indexed="8"/>
      <name val="Times New Roman"/>
      <family val="1"/>
    </font>
    <font>
      <b/>
      <sz val="12"/>
      <color theme="4" tint="-0.249977111117893"/>
      <name val="Times New Roman"/>
      <family val="1"/>
    </font>
    <font>
      <sz val="16"/>
      <name val="Times New Roman"/>
      <family val="1"/>
    </font>
    <font>
      <sz val="10"/>
      <name val="Arial"/>
      <family val="2"/>
    </font>
    <font>
      <sz val="8"/>
      <name val="Arial"/>
      <family val="2"/>
    </font>
    <font>
      <sz val="11"/>
      <color theme="1"/>
      <name val="Calibri"/>
      <family val="2"/>
      <scheme val="minor"/>
    </font>
    <font>
      <sz val="10"/>
      <color theme="1"/>
      <name val="Times New Roman"/>
      <family val="1"/>
    </font>
    <font>
      <sz val="11"/>
      <color rgb="FF000000"/>
      <name val="Times New Roman"/>
      <family val="1"/>
      <charset val="204"/>
    </font>
    <font>
      <sz val="12"/>
      <color theme="1"/>
      <name val="Times New Roman"/>
      <family val="1"/>
    </font>
  </fonts>
  <fills count="5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FF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3">
    <xf numFmtId="0" fontId="0" fillId="0" borderId="0"/>
    <xf numFmtId="0" fontId="9" fillId="0" borderId="0"/>
    <xf numFmtId="0" fontId="11" fillId="0" borderId="0"/>
  </cellStyleXfs>
  <cellXfs count="77">
    <xf numFmtId="0" fontId="0" fillId="0" borderId="0" xfId="0"/>
    <xf numFmtId="0" fontId="3" fillId="2" borderId="1" xfId="0" applyFont="1" applyFill="1" applyBorder="1" applyAlignment="1" applyProtection="1">
      <alignment vertical="center" wrapText="1"/>
    </xf>
    <xf numFmtId="0" fontId="3" fillId="2" borderId="1" xfId="1" applyFont="1" applyFill="1" applyBorder="1" applyAlignment="1" applyProtection="1">
      <alignment vertical="center" wrapText="1"/>
    </xf>
    <xf numFmtId="0" fontId="3" fillId="2" borderId="1" xfId="1" applyFont="1" applyFill="1" applyBorder="1" applyAlignment="1" applyProtection="1">
      <alignment horizontal="center" vertical="center"/>
    </xf>
    <xf numFmtId="0" fontId="2" fillId="0" borderId="0" xfId="1" applyFont="1" applyProtection="1">
      <protection locked="0"/>
    </xf>
    <xf numFmtId="0" fontId="4" fillId="0" borderId="0" xfId="1" applyFont="1" applyFill="1" applyBorder="1" applyAlignment="1" applyProtection="1">
      <alignment horizontal="left" vertical="top" wrapText="1"/>
      <protection locked="0"/>
    </xf>
    <xf numFmtId="0" fontId="4" fillId="0" borderId="0" xfId="1" applyFont="1" applyFill="1" applyBorder="1" applyAlignment="1" applyProtection="1">
      <alignment vertical="top" wrapText="1"/>
      <protection locked="0"/>
    </xf>
    <xf numFmtId="0" fontId="2" fillId="0" borderId="0" xfId="1" applyFont="1" applyFill="1" applyBorder="1" applyAlignment="1" applyProtection="1">
      <alignment wrapText="1"/>
      <protection locked="0"/>
    </xf>
    <xf numFmtId="0" fontId="2" fillId="0" borderId="0" xfId="1" applyFont="1" applyFill="1" applyBorder="1" applyProtection="1">
      <protection locked="0"/>
    </xf>
    <xf numFmtId="0" fontId="4" fillId="0" borderId="0" xfId="1" applyFont="1" applyBorder="1" applyAlignment="1" applyProtection="1">
      <alignment horizontal="left" vertical="top" wrapText="1"/>
      <protection locked="0"/>
    </xf>
    <xf numFmtId="0" fontId="2" fillId="0" borderId="0" xfId="1" applyFont="1" applyAlignment="1" applyProtection="1">
      <alignment horizontal="center"/>
      <protection locked="0"/>
    </xf>
    <xf numFmtId="164" fontId="2" fillId="0" borderId="0" xfId="1" applyNumberFormat="1" applyFont="1" applyProtection="1"/>
    <xf numFmtId="0" fontId="8" fillId="0" borderId="0" xfId="1" applyFont="1" applyProtection="1">
      <protection locked="0"/>
    </xf>
    <xf numFmtId="0" fontId="2" fillId="0" borderId="0" xfId="1" applyFont="1" applyProtection="1"/>
    <xf numFmtId="0" fontId="2" fillId="0" borderId="0" xfId="1" applyFont="1" applyAlignment="1" applyProtection="1">
      <alignment horizontal="center"/>
    </xf>
    <xf numFmtId="0" fontId="2" fillId="0" borderId="0" xfId="1" applyFont="1" applyBorder="1" applyProtection="1"/>
    <xf numFmtId="0" fontId="4" fillId="0" borderId="1" xfId="0" applyFont="1" applyBorder="1" applyAlignment="1" applyProtection="1">
      <alignment horizontal="left" vertical="top" wrapText="1"/>
      <protection locked="0"/>
    </xf>
    <xf numFmtId="0" fontId="2" fillId="0" borderId="1" xfId="0" applyFont="1" applyBorder="1" applyProtection="1">
      <protection locked="0"/>
    </xf>
    <xf numFmtId="0" fontId="2" fillId="0" borderId="1" xfId="1" applyFont="1" applyBorder="1" applyProtection="1">
      <protection locked="0"/>
    </xf>
    <xf numFmtId="0" fontId="5" fillId="0" borderId="0" xfId="1" applyFont="1" applyAlignment="1" applyProtection="1">
      <alignment horizontal="center"/>
      <protection locked="0"/>
    </xf>
    <xf numFmtId="2" fontId="3" fillId="2" borderId="1" xfId="1" applyNumberFormat="1" applyFont="1" applyFill="1" applyBorder="1" applyAlignment="1" applyProtection="1">
      <alignment horizontal="center" vertical="center" wrapText="1"/>
    </xf>
    <xf numFmtId="2" fontId="2" fillId="0" borderId="0" xfId="1" applyNumberFormat="1" applyFont="1" applyAlignment="1" applyProtection="1">
      <alignment horizontal="center" vertical="center"/>
      <protection locked="0"/>
    </xf>
    <xf numFmtId="0" fontId="3" fillId="2" borderId="1" xfId="0" applyFont="1" applyFill="1" applyBorder="1" applyAlignment="1" applyProtection="1">
      <alignment horizontal="center" vertical="center" wrapText="1"/>
    </xf>
    <xf numFmtId="0" fontId="3" fillId="2" borderId="1" xfId="1" applyFont="1" applyFill="1" applyBorder="1" applyAlignment="1" applyProtection="1">
      <alignment horizontal="center" vertical="center" wrapText="1"/>
    </xf>
    <xf numFmtId="0" fontId="4" fillId="0" borderId="1" xfId="0" applyFont="1" applyFill="1" applyBorder="1" applyAlignment="1" applyProtection="1">
      <alignment vertical="top" wrapText="1"/>
      <protection locked="0"/>
    </xf>
    <xf numFmtId="0" fontId="4" fillId="0" borderId="1" xfId="0" applyFont="1" applyFill="1" applyBorder="1" applyAlignment="1" applyProtection="1">
      <alignment horizontal="left" vertical="top" wrapText="1"/>
      <protection locked="0"/>
    </xf>
    <xf numFmtId="0" fontId="2" fillId="0" borderId="1" xfId="0" applyFont="1" applyFill="1" applyBorder="1" applyAlignment="1" applyProtection="1">
      <alignment wrapText="1"/>
      <protection locked="0"/>
    </xf>
    <xf numFmtId="0" fontId="6" fillId="0" borderId="1" xfId="0" applyFont="1" applyBorder="1" applyAlignment="1">
      <alignment horizontal="center" vertical="top" wrapText="1"/>
    </xf>
    <xf numFmtId="0" fontId="3" fillId="2" borderId="1" xfId="0" applyFont="1" applyFill="1" applyBorder="1" applyAlignment="1" applyProtection="1">
      <alignment horizontal="center" vertical="center" wrapText="1"/>
    </xf>
    <xf numFmtId="0" fontId="3" fillId="2" borderId="1" xfId="1" applyFont="1" applyFill="1" applyBorder="1" applyAlignment="1" applyProtection="1">
      <alignment horizontal="center" vertical="center" wrapText="1"/>
    </xf>
    <xf numFmtId="0" fontId="2" fillId="0" borderId="1" xfId="0" applyFont="1" applyBorder="1" applyAlignment="1" applyProtection="1">
      <alignment wrapText="1"/>
      <protection locked="0"/>
    </xf>
    <xf numFmtId="0" fontId="2" fillId="0" borderId="0" xfId="1" applyFont="1" applyAlignment="1" applyProtection="1">
      <alignment wrapText="1"/>
      <protection locked="0"/>
    </xf>
    <xf numFmtId="0" fontId="4" fillId="2" borderId="1" xfId="1" applyFont="1" applyFill="1" applyBorder="1" applyAlignment="1" applyProtection="1">
      <alignment horizontal="center" vertical="center" wrapText="1"/>
    </xf>
    <xf numFmtId="0" fontId="3" fillId="2" borderId="1" xfId="0" applyFont="1" applyFill="1" applyBorder="1" applyAlignment="1" applyProtection="1">
      <alignment horizontal="center" vertical="center" wrapText="1"/>
    </xf>
    <xf numFmtId="0" fontId="2" fillId="0" borderId="1" xfId="0" applyFont="1" applyBorder="1" applyAlignment="1" applyProtection="1">
      <alignment horizontal="center" vertical="center"/>
      <protection locked="0"/>
    </xf>
    <xf numFmtId="0" fontId="6" fillId="3" borderId="1" xfId="0" applyFont="1" applyFill="1" applyBorder="1" applyAlignment="1">
      <alignment horizontal="center" vertical="top" wrapText="1"/>
    </xf>
    <xf numFmtId="0" fontId="2" fillId="3" borderId="1" xfId="0" applyFont="1" applyFill="1" applyBorder="1" applyAlignment="1" applyProtection="1">
      <alignment horizontal="center"/>
      <protection locked="0"/>
    </xf>
    <xf numFmtId="0" fontId="12" fillId="3" borderId="1" xfId="0" applyFont="1" applyFill="1" applyBorder="1" applyAlignment="1">
      <alignment vertical="center" wrapText="1"/>
    </xf>
    <xf numFmtId="0" fontId="2" fillId="3" borderId="1" xfId="0" applyFont="1" applyFill="1" applyBorder="1" applyProtection="1">
      <protection locked="0"/>
    </xf>
    <xf numFmtId="0" fontId="2" fillId="3" borderId="1" xfId="1" applyFont="1" applyFill="1" applyBorder="1" applyProtection="1">
      <protection locked="0"/>
    </xf>
    <xf numFmtId="0" fontId="3" fillId="2" borderId="1" xfId="0" applyFont="1" applyFill="1" applyBorder="1" applyAlignment="1" applyProtection="1">
      <alignment horizontal="center" vertical="top" wrapText="1"/>
    </xf>
    <xf numFmtId="0" fontId="12" fillId="3" borderId="1" xfId="0" applyFont="1" applyFill="1" applyBorder="1" applyAlignment="1">
      <alignment vertical="top" wrapText="1"/>
    </xf>
    <xf numFmtId="0" fontId="2" fillId="0" borderId="1" xfId="0" applyFont="1" applyBorder="1" applyAlignment="1" applyProtection="1">
      <alignment vertical="top"/>
      <protection locked="0"/>
    </xf>
    <xf numFmtId="0" fontId="7" fillId="0" borderId="0" xfId="1" applyFont="1" applyAlignment="1" applyProtection="1">
      <alignment horizontal="center"/>
      <protection locked="0"/>
    </xf>
    <xf numFmtId="0" fontId="3" fillId="0" borderId="0" xfId="1" applyFont="1" applyFill="1" applyBorder="1" applyAlignment="1" applyProtection="1">
      <alignment horizontal="center" vertical="top" wrapText="1"/>
      <protection locked="0"/>
    </xf>
    <xf numFmtId="0" fontId="13" fillId="4" borderId="1" xfId="0" applyFont="1" applyFill="1" applyBorder="1" applyAlignment="1">
      <alignment vertical="center" wrapText="1"/>
    </xf>
    <xf numFmtId="0" fontId="13" fillId="4" borderId="1" xfId="0" applyFont="1" applyFill="1" applyBorder="1" applyAlignment="1">
      <alignment horizontal="center" vertical="center" wrapText="1"/>
    </xf>
    <xf numFmtId="0" fontId="2" fillId="3" borderId="1" xfId="0" applyFont="1" applyFill="1" applyBorder="1" applyAlignment="1" applyProtection="1">
      <alignment horizontal="center" vertical="center"/>
      <protection locked="0"/>
    </xf>
    <xf numFmtId="0" fontId="8" fillId="0" borderId="1" xfId="1" applyFont="1" applyBorder="1" applyProtection="1">
      <protection locked="0"/>
    </xf>
    <xf numFmtId="0" fontId="2" fillId="0" borderId="1" xfId="1" applyFont="1" applyBorder="1" applyAlignment="1" applyProtection="1">
      <alignment vertical="top" wrapText="1"/>
      <protection locked="0"/>
    </xf>
    <xf numFmtId="0" fontId="2" fillId="0" borderId="1" xfId="0" applyFont="1" applyBorder="1" applyAlignment="1" applyProtection="1">
      <alignment vertical="top" wrapText="1"/>
      <protection locked="0"/>
    </xf>
    <xf numFmtId="0" fontId="14" fillId="3" borderId="1" xfId="0" applyFont="1" applyFill="1" applyBorder="1" applyAlignment="1">
      <alignment vertical="center" wrapText="1"/>
    </xf>
    <xf numFmtId="0" fontId="14" fillId="3" borderId="1" xfId="0" applyFont="1" applyFill="1" applyBorder="1" applyAlignment="1">
      <alignment horizontal="center" vertical="center" wrapText="1"/>
    </xf>
    <xf numFmtId="0" fontId="14" fillId="3" borderId="1" xfId="0" applyFont="1" applyFill="1" applyBorder="1" applyAlignment="1">
      <alignment horizontal="center" vertical="top" wrapText="1"/>
    </xf>
    <xf numFmtId="0" fontId="2" fillId="0" borderId="2" xfId="1" applyFont="1" applyBorder="1" applyProtection="1">
      <protection locked="0"/>
    </xf>
    <xf numFmtId="0" fontId="2" fillId="0" borderId="1" xfId="1" applyFont="1" applyBorder="1" applyProtection="1"/>
    <xf numFmtId="0" fontId="2" fillId="0" borderId="1" xfId="1" applyFont="1" applyBorder="1" applyAlignment="1" applyProtection="1">
      <alignment horizontal="center"/>
    </xf>
    <xf numFmtId="0" fontId="7" fillId="0" borderId="0" xfId="1" applyFont="1" applyAlignment="1" applyProtection="1">
      <alignment horizontal="center"/>
      <protection locked="0"/>
    </xf>
    <xf numFmtId="0" fontId="3" fillId="2" borderId="1" xfId="0" applyFont="1" applyFill="1" applyBorder="1" applyAlignment="1" applyProtection="1">
      <alignment horizontal="center" vertical="center" wrapText="1"/>
    </xf>
    <xf numFmtId="0" fontId="5" fillId="0" borderId="1" xfId="0" applyFont="1" applyBorder="1" applyAlignment="1" applyProtection="1">
      <alignment horizontal="center"/>
      <protection locked="0"/>
    </xf>
    <xf numFmtId="0" fontId="1" fillId="0" borderId="1" xfId="0" applyFont="1" applyBorder="1" applyAlignment="1" applyProtection="1">
      <alignment horizontal="right" vertical="center"/>
      <protection locked="0"/>
    </xf>
    <xf numFmtId="0" fontId="2" fillId="0" borderId="1" xfId="0" applyFont="1" applyBorder="1" applyAlignment="1" applyProtection="1">
      <alignment horizontal="left" vertical="center"/>
      <protection locked="0"/>
    </xf>
    <xf numFmtId="0" fontId="3" fillId="0" borderId="1" xfId="0" applyFont="1" applyFill="1" applyBorder="1" applyAlignment="1" applyProtection="1">
      <alignment horizontal="right" vertical="center" wrapText="1"/>
      <protection locked="0"/>
    </xf>
    <xf numFmtId="0" fontId="4" fillId="0" borderId="1" xfId="0" applyFont="1" applyFill="1" applyBorder="1" applyAlignment="1" applyProtection="1">
      <alignment horizontal="center" vertical="top" wrapText="1"/>
      <protection locked="0"/>
    </xf>
    <xf numFmtId="0" fontId="3" fillId="0" borderId="0" xfId="1" applyFont="1" applyFill="1" applyBorder="1" applyAlignment="1" applyProtection="1">
      <alignment horizontal="center" vertical="top" wrapText="1"/>
      <protection locked="0"/>
    </xf>
    <xf numFmtId="0" fontId="3" fillId="2" borderId="1" xfId="1" applyFont="1" applyFill="1" applyBorder="1" applyAlignment="1" applyProtection="1">
      <alignment horizontal="center" vertical="center" wrapText="1"/>
    </xf>
    <xf numFmtId="0" fontId="5" fillId="0" borderId="0" xfId="1" applyFont="1" applyAlignment="1" applyProtection="1">
      <alignment horizontal="center"/>
      <protection locked="0"/>
    </xf>
    <xf numFmtId="0" fontId="1" fillId="0" borderId="0" xfId="1" applyFont="1" applyAlignment="1" applyProtection="1">
      <alignment horizontal="right" vertical="center"/>
      <protection locked="0"/>
    </xf>
    <xf numFmtId="0" fontId="2" fillId="0" borderId="0" xfId="1" applyFont="1" applyAlignment="1" applyProtection="1">
      <alignment horizontal="left" vertical="center"/>
      <protection locked="0"/>
    </xf>
    <xf numFmtId="0" fontId="3" fillId="0" borderId="0" xfId="1" applyFont="1" applyFill="1" applyBorder="1" applyAlignment="1" applyProtection="1">
      <alignment horizontal="right" vertical="center" wrapText="1"/>
      <protection locked="0"/>
    </xf>
    <xf numFmtId="0" fontId="4" fillId="0" borderId="0" xfId="1" applyFont="1" applyFill="1" applyBorder="1" applyAlignment="1" applyProtection="1">
      <alignment horizontal="center" vertical="top" wrapText="1"/>
      <protection locked="0"/>
    </xf>
    <xf numFmtId="0" fontId="2" fillId="0" borderId="0" xfId="1" applyFont="1" applyBorder="1" applyAlignment="1" applyProtection="1">
      <alignment horizontal="center"/>
    </xf>
    <xf numFmtId="0" fontId="2" fillId="0" borderId="1" xfId="1" applyFont="1" applyBorder="1" applyAlignment="1" applyProtection="1">
      <alignment horizontal="right"/>
    </xf>
    <xf numFmtId="0" fontId="2" fillId="3" borderId="1" xfId="1" applyFont="1" applyFill="1" applyBorder="1" applyAlignment="1" applyProtection="1">
      <alignment wrapText="1"/>
      <protection locked="0"/>
    </xf>
    <xf numFmtId="0" fontId="2" fillId="0" borderId="1" xfId="1" applyFont="1" applyBorder="1" applyAlignment="1" applyProtection="1">
      <alignment wrapText="1"/>
    </xf>
    <xf numFmtId="164" fontId="2" fillId="0" borderId="1" xfId="1" applyNumberFormat="1" applyFont="1" applyBorder="1" applyAlignment="1" applyProtection="1">
      <alignment wrapText="1"/>
    </xf>
    <xf numFmtId="3" fontId="2" fillId="0" borderId="1" xfId="1" applyNumberFormat="1" applyFont="1" applyBorder="1" applyProtection="1"/>
  </cellXfs>
  <cellStyles count="3">
    <cellStyle name="Normal 2" xfId="1"/>
    <cellStyle name="Normal 3" xfId="2"/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A1:R12"/>
  <sheetViews>
    <sheetView tabSelected="1" zoomScaleNormal="100" workbookViewId="0">
      <selection activeCell="I7" sqref="I7"/>
    </sheetView>
  </sheetViews>
  <sheetFormatPr defaultColWidth="9.140625" defaultRowHeight="20.100000000000001" customHeight="1" x14ac:dyDescent="0.25"/>
  <cols>
    <col min="1" max="1" width="5.7109375" style="17" customWidth="1"/>
    <col min="2" max="2" width="4.42578125" style="34" customWidth="1"/>
    <col min="3" max="3" width="25.85546875" style="17" customWidth="1"/>
    <col min="4" max="4" width="14.140625" style="30" customWidth="1"/>
    <col min="5" max="5" width="10.5703125" style="17" customWidth="1"/>
    <col min="6" max="6" width="11.28515625" style="17" customWidth="1"/>
    <col min="7" max="7" width="10.7109375" style="17" customWidth="1"/>
    <col min="8" max="8" width="81.5703125" style="42" customWidth="1"/>
    <col min="9" max="9" width="24.140625" style="17" customWidth="1"/>
    <col min="10" max="10" width="30" style="17" customWidth="1"/>
    <col min="11" max="11" width="1.7109375" style="17" customWidth="1"/>
    <col min="12" max="16384" width="9.140625" style="17"/>
  </cols>
  <sheetData>
    <row r="1" spans="1:18" ht="15.75" x14ac:dyDescent="0.25">
      <c r="C1" s="57" t="s">
        <v>31</v>
      </c>
      <c r="D1" s="57"/>
      <c r="E1" s="57"/>
      <c r="F1" s="57"/>
      <c r="G1" s="57"/>
      <c r="H1" s="57"/>
      <c r="I1" s="57"/>
      <c r="J1" s="57"/>
      <c r="K1" s="57"/>
    </row>
    <row r="2" spans="1:18" ht="15.75" x14ac:dyDescent="0.25">
      <c r="D2" s="59" t="s">
        <v>16</v>
      </c>
      <c r="E2" s="59"/>
      <c r="F2" s="59"/>
      <c r="G2" s="59"/>
      <c r="H2" s="59"/>
    </row>
    <row r="3" spans="1:18" ht="15.75" x14ac:dyDescent="0.25">
      <c r="A3" s="60" t="s">
        <v>11</v>
      </c>
      <c r="B3" s="60"/>
      <c r="C3" s="60"/>
      <c r="D3" s="61" t="s">
        <v>29</v>
      </c>
      <c r="E3" s="61"/>
      <c r="F3" s="61"/>
      <c r="G3" s="61"/>
      <c r="H3" s="61"/>
      <c r="I3" s="17" t="s">
        <v>12</v>
      </c>
      <c r="J3" s="17" t="s">
        <v>14</v>
      </c>
    </row>
    <row r="4" spans="1:18" s="26" customFormat="1" ht="57" customHeight="1" x14ac:dyDescent="0.25">
      <c r="A4" s="62" t="s">
        <v>10</v>
      </c>
      <c r="B4" s="62"/>
      <c r="C4" s="62"/>
      <c r="D4" s="63" t="s">
        <v>39</v>
      </c>
      <c r="E4" s="63"/>
      <c r="F4" s="63"/>
      <c r="G4" s="63"/>
      <c r="H4" s="63"/>
      <c r="I4" s="24" t="s">
        <v>13</v>
      </c>
      <c r="J4" s="24" t="s">
        <v>15</v>
      </c>
      <c r="K4" s="25"/>
    </row>
    <row r="5" spans="1:18" ht="53.25" customHeight="1" x14ac:dyDescent="0.25">
      <c r="A5" s="1" t="s">
        <v>2</v>
      </c>
      <c r="B5" s="33" t="s">
        <v>35</v>
      </c>
      <c r="C5" s="1" t="s">
        <v>1</v>
      </c>
      <c r="D5" s="28" t="s">
        <v>3</v>
      </c>
      <c r="E5" s="22" t="s">
        <v>4</v>
      </c>
      <c r="F5" s="22" t="s">
        <v>5</v>
      </c>
      <c r="G5" s="22" t="s">
        <v>6</v>
      </c>
      <c r="H5" s="40" t="s">
        <v>7</v>
      </c>
      <c r="I5" s="22" t="s">
        <v>8</v>
      </c>
      <c r="J5" s="22" t="s">
        <v>9</v>
      </c>
      <c r="K5" s="16"/>
    </row>
    <row r="6" spans="1:18" ht="15.75" x14ac:dyDescent="0.25">
      <c r="A6" s="22">
        <v>1</v>
      </c>
      <c r="B6" s="58">
        <v>2</v>
      </c>
      <c r="C6" s="58"/>
      <c r="D6" s="58"/>
      <c r="E6" s="22">
        <v>3</v>
      </c>
      <c r="F6" s="22">
        <v>4</v>
      </c>
      <c r="G6" s="22">
        <v>5</v>
      </c>
      <c r="H6" s="40">
        <v>6</v>
      </c>
      <c r="I6" s="22">
        <v>7</v>
      </c>
      <c r="J6" s="22">
        <v>8</v>
      </c>
      <c r="K6" s="16"/>
    </row>
    <row r="7" spans="1:18" ht="74.25" customHeight="1" x14ac:dyDescent="0.25">
      <c r="A7" s="27" t="s">
        <v>28</v>
      </c>
      <c r="B7" s="47" t="s">
        <v>38</v>
      </c>
      <c r="C7" s="37" t="s">
        <v>32</v>
      </c>
      <c r="D7" s="51" t="s">
        <v>32</v>
      </c>
      <c r="E7" s="52"/>
      <c r="F7" s="53"/>
      <c r="G7" s="38"/>
      <c r="H7" s="50" t="s">
        <v>40</v>
      </c>
      <c r="I7" s="41"/>
      <c r="J7" s="30"/>
    </row>
    <row r="8" spans="1:18" ht="74.25" customHeight="1" x14ac:dyDescent="0.25">
      <c r="A8" s="27" t="s">
        <v>28</v>
      </c>
      <c r="B8" s="47">
        <v>2</v>
      </c>
      <c r="C8" s="37" t="s">
        <v>32</v>
      </c>
      <c r="D8" s="51" t="s">
        <v>32</v>
      </c>
      <c r="E8" s="52"/>
      <c r="F8" s="53"/>
      <c r="G8" s="38"/>
      <c r="H8" s="50" t="s">
        <v>43</v>
      </c>
      <c r="I8" s="41"/>
      <c r="J8" s="30"/>
    </row>
    <row r="9" spans="1:18" ht="66.75" customHeight="1" x14ac:dyDescent="0.3">
      <c r="A9" s="27" t="s">
        <v>28</v>
      </c>
      <c r="B9" s="34">
        <v>3</v>
      </c>
      <c r="C9" s="18" t="s">
        <v>33</v>
      </c>
      <c r="D9" s="18" t="s">
        <v>33</v>
      </c>
      <c r="E9" s="18"/>
      <c r="F9" s="18"/>
      <c r="G9" s="18"/>
      <c r="H9" s="49" t="s">
        <v>41</v>
      </c>
      <c r="I9" s="48"/>
      <c r="J9" s="48"/>
      <c r="K9" s="48"/>
      <c r="L9" s="48"/>
      <c r="M9" s="48"/>
      <c r="N9" s="48"/>
      <c r="O9" s="48"/>
      <c r="P9" s="48"/>
      <c r="Q9" s="48"/>
      <c r="R9" s="48"/>
    </row>
    <row r="10" spans="1:18" ht="66.75" customHeight="1" x14ac:dyDescent="0.3">
      <c r="A10" s="27" t="s">
        <v>28</v>
      </c>
      <c r="B10" s="34">
        <v>4</v>
      </c>
      <c r="C10" s="18" t="s">
        <v>33</v>
      </c>
      <c r="D10" s="18" t="s">
        <v>33</v>
      </c>
      <c r="E10" s="18"/>
      <c r="F10" s="18"/>
      <c r="G10" s="18"/>
      <c r="H10" s="49" t="s">
        <v>44</v>
      </c>
      <c r="I10" s="48"/>
      <c r="J10" s="48"/>
      <c r="K10" s="48"/>
      <c r="L10" s="48"/>
      <c r="M10" s="48"/>
      <c r="N10" s="48"/>
      <c r="O10" s="48"/>
      <c r="P10" s="48"/>
      <c r="Q10" s="48"/>
      <c r="R10" s="48"/>
    </row>
    <row r="11" spans="1:18" ht="87" customHeight="1" x14ac:dyDescent="0.25">
      <c r="A11" s="27" t="s">
        <v>28</v>
      </c>
      <c r="B11" s="34">
        <v>5</v>
      </c>
      <c r="C11" s="17" t="s">
        <v>34</v>
      </c>
      <c r="D11" s="30" t="s">
        <v>34</v>
      </c>
      <c r="H11" s="50" t="s">
        <v>42</v>
      </c>
    </row>
    <row r="12" spans="1:18" ht="87" customHeight="1" x14ac:dyDescent="0.25">
      <c r="A12" s="27" t="s">
        <v>28</v>
      </c>
      <c r="B12" s="34">
        <v>6</v>
      </c>
      <c r="C12" s="17" t="s">
        <v>34</v>
      </c>
      <c r="D12" s="30" t="s">
        <v>34</v>
      </c>
      <c r="H12" s="50" t="s">
        <v>45</v>
      </c>
    </row>
  </sheetData>
  <autoFilter ref="A5:R7"/>
  <mergeCells count="7">
    <mergeCell ref="C1:K1"/>
    <mergeCell ref="B6:D6"/>
    <mergeCell ref="D2:H2"/>
    <mergeCell ref="A3:C3"/>
    <mergeCell ref="D3:H3"/>
    <mergeCell ref="A4:C4"/>
    <mergeCell ref="D4:H4"/>
  </mergeCells>
  <phoneticPr fontId="10" type="noConversion"/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56"/>
  <sheetViews>
    <sheetView zoomScale="80" zoomScaleNormal="80" workbookViewId="0">
      <selection activeCell="G8" sqref="G8"/>
    </sheetView>
  </sheetViews>
  <sheetFormatPr defaultColWidth="9.140625" defaultRowHeight="15.75" x14ac:dyDescent="0.25"/>
  <cols>
    <col min="1" max="1" width="3.42578125" style="4" customWidth="1"/>
    <col min="2" max="2" width="5.7109375" style="4" customWidth="1"/>
    <col min="3" max="3" width="4.42578125" style="4" customWidth="1"/>
    <col min="4" max="4" width="25.85546875" style="4" customWidth="1"/>
    <col min="5" max="5" width="28" style="31" customWidth="1"/>
    <col min="6" max="6" width="15.28515625" style="10" customWidth="1"/>
    <col min="7" max="7" width="14.7109375" style="21" customWidth="1"/>
    <col min="8" max="8" width="18.28515625" style="4" customWidth="1"/>
    <col min="9" max="9" width="20.5703125" style="4" customWidth="1"/>
    <col min="10" max="10" width="19.28515625" style="4" customWidth="1"/>
    <col min="11" max="11" width="21" style="4" customWidth="1"/>
    <col min="12" max="13" width="34" style="4" customWidth="1"/>
    <col min="14" max="16384" width="9.140625" style="4"/>
  </cols>
  <sheetData>
    <row r="1" spans="1:13" x14ac:dyDescent="0.25">
      <c r="D1" s="57" t="s">
        <v>30</v>
      </c>
      <c r="E1" s="57"/>
      <c r="F1" s="57"/>
      <c r="G1" s="57"/>
      <c r="H1" s="57"/>
      <c r="I1" s="57"/>
      <c r="J1" s="57"/>
      <c r="K1" s="57"/>
      <c r="L1" s="57"/>
      <c r="M1" s="43"/>
    </row>
    <row r="2" spans="1:13" x14ac:dyDescent="0.25">
      <c r="D2" s="66" t="s">
        <v>19</v>
      </c>
      <c r="E2" s="66"/>
      <c r="F2" s="66"/>
      <c r="G2" s="66"/>
      <c r="H2" s="66"/>
      <c r="I2" s="66"/>
      <c r="J2" s="66"/>
      <c r="K2" s="19"/>
    </row>
    <row r="3" spans="1:13" x14ac:dyDescent="0.25">
      <c r="B3" s="67" t="s">
        <v>11</v>
      </c>
      <c r="C3" s="67"/>
      <c r="D3" s="67"/>
      <c r="E3" s="68" t="s">
        <v>29</v>
      </c>
      <c r="F3" s="68"/>
      <c r="G3" s="68"/>
      <c r="H3" s="68"/>
      <c r="I3" s="68"/>
      <c r="K3" s="4" t="s">
        <v>12</v>
      </c>
      <c r="L3" s="4" t="s">
        <v>14</v>
      </c>
    </row>
    <row r="4" spans="1:13" s="7" customFormat="1" ht="32.25" customHeight="1" x14ac:dyDescent="0.25">
      <c r="A4" s="5"/>
      <c r="B4" s="69" t="s">
        <v>10</v>
      </c>
      <c r="C4" s="69"/>
      <c r="D4" s="69"/>
      <c r="E4" s="70" t="s">
        <v>39</v>
      </c>
      <c r="F4" s="70"/>
      <c r="G4" s="70"/>
      <c r="H4" s="70"/>
      <c r="I4" s="70"/>
      <c r="J4" s="70"/>
      <c r="K4" s="6" t="s">
        <v>13</v>
      </c>
      <c r="L4" s="6" t="s">
        <v>15</v>
      </c>
      <c r="M4" s="6"/>
    </row>
    <row r="5" spans="1:13" s="8" customFormat="1" ht="20.100000000000001" customHeight="1" x14ac:dyDescent="0.25">
      <c r="A5" s="5"/>
      <c r="E5" s="64"/>
      <c r="F5" s="64"/>
      <c r="G5" s="64"/>
      <c r="H5" s="64"/>
      <c r="I5" s="64"/>
      <c r="J5" s="64"/>
      <c r="K5" s="64"/>
      <c r="L5" s="64"/>
      <c r="M5" s="44"/>
    </row>
    <row r="6" spans="1:13" ht="31.5" x14ac:dyDescent="0.25">
      <c r="A6" s="9"/>
      <c r="B6" s="2" t="s">
        <v>2</v>
      </c>
      <c r="C6" s="2" t="s">
        <v>0</v>
      </c>
      <c r="D6" s="2" t="s">
        <v>1</v>
      </c>
      <c r="E6" s="29" t="s">
        <v>3</v>
      </c>
      <c r="F6" s="23" t="s">
        <v>20</v>
      </c>
      <c r="G6" s="20" t="s">
        <v>21</v>
      </c>
      <c r="H6" s="23" t="s">
        <v>22</v>
      </c>
      <c r="I6" s="23" t="s">
        <v>23</v>
      </c>
      <c r="J6" s="3" t="s">
        <v>24</v>
      </c>
      <c r="K6" s="3" t="s">
        <v>25</v>
      </c>
      <c r="L6" s="32" t="s">
        <v>26</v>
      </c>
      <c r="M6" s="32" t="s">
        <v>36</v>
      </c>
    </row>
    <row r="7" spans="1:13" x14ac:dyDescent="0.25">
      <c r="A7" s="9"/>
      <c r="B7" s="23">
        <v>1</v>
      </c>
      <c r="C7" s="65">
        <v>2</v>
      </c>
      <c r="D7" s="65"/>
      <c r="E7" s="65"/>
      <c r="F7" s="23">
        <v>3</v>
      </c>
      <c r="G7" s="20">
        <v>4</v>
      </c>
      <c r="H7" s="23">
        <v>5</v>
      </c>
      <c r="I7" s="23">
        <v>6</v>
      </c>
      <c r="J7" s="23"/>
      <c r="K7" s="23"/>
      <c r="L7" s="32">
        <v>9</v>
      </c>
      <c r="M7" s="32"/>
    </row>
    <row r="8" spans="1:13" ht="31.5" x14ac:dyDescent="0.25">
      <c r="A8" s="18"/>
      <c r="B8" s="35" t="s">
        <v>28</v>
      </c>
      <c r="C8" s="36" t="s">
        <v>38</v>
      </c>
      <c r="D8" s="45" t="s">
        <v>32</v>
      </c>
      <c r="E8" s="45" t="s">
        <v>32</v>
      </c>
      <c r="F8" s="46" t="s">
        <v>37</v>
      </c>
      <c r="G8" s="46">
        <v>19050</v>
      </c>
      <c r="H8" s="39"/>
      <c r="I8" s="39"/>
      <c r="J8" s="39"/>
      <c r="K8" s="39"/>
      <c r="L8" s="73" t="s">
        <v>46</v>
      </c>
      <c r="M8" s="39">
        <v>177641.25</v>
      </c>
    </row>
    <row r="9" spans="1:13" ht="31.5" x14ac:dyDescent="0.25">
      <c r="A9" s="18"/>
      <c r="B9" s="35" t="s">
        <v>28</v>
      </c>
      <c r="C9" s="36">
        <v>2</v>
      </c>
      <c r="D9" s="45" t="s">
        <v>32</v>
      </c>
      <c r="E9" s="45" t="s">
        <v>32</v>
      </c>
      <c r="F9" s="46" t="s">
        <v>37</v>
      </c>
      <c r="G9" s="46">
        <v>21500</v>
      </c>
      <c r="H9" s="39"/>
      <c r="I9" s="39"/>
      <c r="J9" s="39"/>
      <c r="K9" s="39"/>
      <c r="L9" s="73" t="s">
        <v>47</v>
      </c>
      <c r="M9" s="39">
        <v>200487.49999999997</v>
      </c>
    </row>
    <row r="10" spans="1:13" s="18" customFormat="1" ht="31.5" x14ac:dyDescent="0.25">
      <c r="B10" s="35" t="s">
        <v>28</v>
      </c>
      <c r="C10" s="18">
        <v>3</v>
      </c>
      <c r="D10" s="18" t="s">
        <v>33</v>
      </c>
      <c r="E10" s="55" t="s">
        <v>33</v>
      </c>
      <c r="F10" s="46" t="s">
        <v>37</v>
      </c>
      <c r="G10" s="56">
        <v>20000</v>
      </c>
      <c r="H10" s="55"/>
      <c r="I10" s="39"/>
      <c r="J10" s="39"/>
      <c r="K10" s="39"/>
      <c r="L10" s="73" t="s">
        <v>46</v>
      </c>
      <c r="M10" s="55">
        <v>107500</v>
      </c>
    </row>
    <row r="11" spans="1:13" s="18" customFormat="1" ht="31.5" x14ac:dyDescent="0.25">
      <c r="B11" s="35" t="s">
        <v>28</v>
      </c>
      <c r="C11" s="18">
        <v>4</v>
      </c>
      <c r="D11" s="18" t="s">
        <v>33</v>
      </c>
      <c r="E11" s="55" t="s">
        <v>33</v>
      </c>
      <c r="F11" s="46" t="s">
        <v>37</v>
      </c>
      <c r="G11" s="56">
        <v>30000</v>
      </c>
      <c r="H11" s="55"/>
      <c r="I11" s="39"/>
      <c r="J11" s="39"/>
      <c r="K11" s="39"/>
      <c r="L11" s="74" t="s">
        <v>47</v>
      </c>
      <c r="M11" s="55">
        <v>161250</v>
      </c>
    </row>
    <row r="12" spans="1:13" s="18" customFormat="1" ht="31.5" x14ac:dyDescent="0.25">
      <c r="B12" s="35" t="s">
        <v>28</v>
      </c>
      <c r="C12" s="18">
        <v>5</v>
      </c>
      <c r="D12" s="18" t="s">
        <v>34</v>
      </c>
      <c r="E12" s="55" t="s">
        <v>34</v>
      </c>
      <c r="F12" s="46" t="s">
        <v>37</v>
      </c>
      <c r="G12" s="56">
        <v>20000</v>
      </c>
      <c r="H12" s="72"/>
      <c r="I12" s="39"/>
      <c r="J12" s="39"/>
      <c r="K12" s="39"/>
      <c r="L12" s="73" t="s">
        <v>46</v>
      </c>
      <c r="M12" s="76">
        <v>24500</v>
      </c>
    </row>
    <row r="13" spans="1:13" s="18" customFormat="1" ht="31.5" x14ac:dyDescent="0.25">
      <c r="B13" s="35" t="s">
        <v>28</v>
      </c>
      <c r="C13" s="18">
        <v>6</v>
      </c>
      <c r="D13" s="18" t="s">
        <v>34</v>
      </c>
      <c r="E13" s="55" t="s">
        <v>34</v>
      </c>
      <c r="F13" s="46" t="s">
        <v>37</v>
      </c>
      <c r="G13" s="56">
        <v>30000</v>
      </c>
      <c r="H13" s="72"/>
      <c r="I13" s="39"/>
      <c r="J13" s="39"/>
      <c r="K13" s="39"/>
      <c r="L13" s="75" t="s">
        <v>47</v>
      </c>
      <c r="M13" s="76">
        <v>36750</v>
      </c>
    </row>
    <row r="14" spans="1:13" x14ac:dyDescent="0.25">
      <c r="J14" s="4">
        <f>SUM(J7:J13)</f>
        <v>0</v>
      </c>
      <c r="K14" s="4">
        <f>SUM(K7:K12)</f>
        <v>0</v>
      </c>
      <c r="M14" s="4">
        <f>SUM(M8:M13)</f>
        <v>708128.75</v>
      </c>
    </row>
    <row r="15" spans="1:13" x14ac:dyDescent="0.25">
      <c r="A15" s="54"/>
      <c r="E15" s="4"/>
      <c r="F15" s="4"/>
      <c r="G15" s="10"/>
    </row>
    <row r="16" spans="1:13" ht="20.25" x14ac:dyDescent="0.3">
      <c r="A16" s="18"/>
      <c r="E16" s="12" t="s">
        <v>17</v>
      </c>
      <c r="F16" s="12"/>
      <c r="G16" s="12"/>
      <c r="H16" s="12"/>
      <c r="I16" s="12"/>
      <c r="J16" s="12"/>
      <c r="K16" s="12"/>
      <c r="L16" s="12"/>
      <c r="M16" s="12"/>
    </row>
    <row r="17" spans="1:13" ht="20.25" x14ac:dyDescent="0.3">
      <c r="A17" s="18"/>
      <c r="E17" s="12"/>
      <c r="F17" s="12"/>
      <c r="G17" s="12"/>
      <c r="H17" s="12"/>
      <c r="I17" s="12"/>
      <c r="J17" s="12"/>
      <c r="K17" s="12"/>
      <c r="L17" s="12"/>
      <c r="M17" s="12"/>
    </row>
    <row r="18" spans="1:13" ht="20.25" x14ac:dyDescent="0.3">
      <c r="A18" s="18"/>
      <c r="E18" s="12" t="s">
        <v>18</v>
      </c>
      <c r="F18" s="12"/>
      <c r="G18" s="12"/>
      <c r="H18" s="12"/>
      <c r="I18" s="12"/>
      <c r="J18" s="12"/>
      <c r="K18" s="12"/>
      <c r="L18" s="12"/>
      <c r="M18" s="12"/>
    </row>
    <row r="19" spans="1:13" x14ac:dyDescent="0.25">
      <c r="A19" s="18"/>
      <c r="E19"/>
      <c r="F19"/>
      <c r="G19"/>
      <c r="H19"/>
      <c r="I19"/>
      <c r="J19"/>
      <c r="K19"/>
      <c r="L19"/>
      <c r="M19"/>
    </row>
    <row r="20" spans="1:13" x14ac:dyDescent="0.25">
      <c r="A20" s="18"/>
      <c r="E20"/>
      <c r="F20"/>
      <c r="G20"/>
      <c r="H20"/>
      <c r="I20"/>
      <c r="J20"/>
      <c r="K20"/>
      <c r="L20"/>
      <c r="M20"/>
    </row>
    <row r="21" spans="1:13" x14ac:dyDescent="0.25">
      <c r="A21" s="18"/>
      <c r="F21" s="4"/>
      <c r="G21" s="4"/>
    </row>
    <row r="22" spans="1:13" x14ac:dyDescent="0.25">
      <c r="A22" s="18"/>
      <c r="F22" s="4"/>
      <c r="G22" s="4"/>
    </row>
    <row r="23" spans="1:13" x14ac:dyDescent="0.25">
      <c r="A23" s="18"/>
      <c r="F23" s="4"/>
      <c r="G23" s="4"/>
    </row>
    <row r="24" spans="1:13" x14ac:dyDescent="0.25">
      <c r="A24" s="18"/>
      <c r="F24" s="4"/>
      <c r="G24" s="4"/>
    </row>
    <row r="25" spans="1:13" x14ac:dyDescent="0.25">
      <c r="A25" s="18"/>
      <c r="F25" s="4"/>
      <c r="G25" s="4"/>
    </row>
    <row r="26" spans="1:13" x14ac:dyDescent="0.25">
      <c r="A26" s="18"/>
      <c r="F26" s="4"/>
      <c r="G26" s="4"/>
    </row>
    <row r="27" spans="1:13" x14ac:dyDescent="0.25">
      <c r="A27" s="18"/>
      <c r="F27" s="4"/>
      <c r="G27" s="4"/>
    </row>
    <row r="28" spans="1:13" x14ac:dyDescent="0.25">
      <c r="A28" s="18"/>
      <c r="F28" s="4"/>
      <c r="G28" s="4"/>
    </row>
    <row r="29" spans="1:13" x14ac:dyDescent="0.25">
      <c r="A29" s="18"/>
      <c r="F29" s="4"/>
      <c r="G29" s="4"/>
    </row>
    <row r="30" spans="1:13" x14ac:dyDescent="0.25">
      <c r="A30" s="18"/>
      <c r="F30" s="4"/>
      <c r="G30" s="4"/>
    </row>
    <row r="31" spans="1:13" x14ac:dyDescent="0.25">
      <c r="A31" s="18"/>
      <c r="F31" s="4"/>
      <c r="G31" s="4"/>
    </row>
    <row r="32" spans="1:13" x14ac:dyDescent="0.25">
      <c r="A32" s="18"/>
      <c r="F32" s="4"/>
      <c r="G32" s="4"/>
    </row>
    <row r="33" spans="1:7" x14ac:dyDescent="0.25">
      <c r="A33" s="18"/>
      <c r="F33" s="4"/>
      <c r="G33" s="4"/>
    </row>
    <row r="34" spans="1:7" x14ac:dyDescent="0.25">
      <c r="A34" s="18"/>
      <c r="F34" s="4"/>
      <c r="G34" s="4"/>
    </row>
    <row r="35" spans="1:7" x14ac:dyDescent="0.25">
      <c r="A35" s="18"/>
      <c r="F35" s="4"/>
      <c r="G35" s="4"/>
    </row>
    <row r="36" spans="1:7" x14ac:dyDescent="0.25">
      <c r="A36" s="18"/>
      <c r="F36" s="4"/>
      <c r="G36" s="4"/>
    </row>
    <row r="37" spans="1:7" x14ac:dyDescent="0.25">
      <c r="A37" s="18"/>
      <c r="F37" s="4"/>
      <c r="G37" s="4"/>
    </row>
    <row r="38" spans="1:7" x14ac:dyDescent="0.25">
      <c r="A38" s="18"/>
      <c r="F38" s="4"/>
      <c r="G38" s="4"/>
    </row>
    <row r="39" spans="1:7" x14ac:dyDescent="0.25">
      <c r="A39" s="18"/>
      <c r="F39" s="4"/>
      <c r="G39" s="4"/>
    </row>
    <row r="40" spans="1:7" x14ac:dyDescent="0.25">
      <c r="A40" s="18"/>
      <c r="F40" s="4"/>
      <c r="G40" s="4"/>
    </row>
    <row r="41" spans="1:7" x14ac:dyDescent="0.25">
      <c r="A41" s="18"/>
      <c r="F41" s="4"/>
      <c r="G41" s="4"/>
    </row>
    <row r="42" spans="1:7" x14ac:dyDescent="0.25">
      <c r="A42" s="18"/>
      <c r="F42" s="4"/>
      <c r="G42" s="4"/>
    </row>
    <row r="43" spans="1:7" x14ac:dyDescent="0.25">
      <c r="A43" s="18"/>
      <c r="F43" s="4"/>
      <c r="G43" s="4"/>
    </row>
    <row r="44" spans="1:7" x14ac:dyDescent="0.25">
      <c r="A44" s="18"/>
      <c r="F44" s="4"/>
      <c r="G44" s="4"/>
    </row>
    <row r="45" spans="1:7" x14ac:dyDescent="0.25">
      <c r="A45" s="18"/>
      <c r="F45" s="4"/>
      <c r="G45" s="4"/>
    </row>
    <row r="46" spans="1:7" x14ac:dyDescent="0.25">
      <c r="A46" s="18"/>
      <c r="F46" s="4"/>
      <c r="G46" s="4"/>
    </row>
    <row r="47" spans="1:7" x14ac:dyDescent="0.25">
      <c r="A47" s="18"/>
      <c r="F47" s="4"/>
      <c r="G47" s="4"/>
    </row>
    <row r="48" spans="1:7" x14ac:dyDescent="0.25">
      <c r="A48" s="18"/>
      <c r="F48" s="4"/>
      <c r="G48" s="4"/>
    </row>
    <row r="49" spans="1:7" x14ac:dyDescent="0.25">
      <c r="A49" s="18"/>
      <c r="F49" s="4"/>
      <c r="G49" s="4"/>
    </row>
    <row r="50" spans="1:7" x14ac:dyDescent="0.25">
      <c r="A50" s="18"/>
      <c r="F50" s="4"/>
      <c r="G50" s="4"/>
    </row>
    <row r="51" spans="1:7" x14ac:dyDescent="0.25">
      <c r="A51" s="18"/>
      <c r="F51" s="4"/>
      <c r="G51" s="4"/>
    </row>
    <row r="52" spans="1:7" x14ac:dyDescent="0.25">
      <c r="A52" s="18"/>
      <c r="F52" s="4"/>
      <c r="G52" s="4"/>
    </row>
    <row r="53" spans="1:7" x14ac:dyDescent="0.25">
      <c r="A53" s="18"/>
      <c r="F53" s="4"/>
      <c r="G53" s="4"/>
    </row>
    <row r="54" spans="1:7" x14ac:dyDescent="0.25">
      <c r="A54" s="18"/>
      <c r="F54" s="4"/>
      <c r="G54" s="4"/>
    </row>
    <row r="55" spans="1:7" x14ac:dyDescent="0.25">
      <c r="A55" s="18"/>
      <c r="F55" s="4"/>
      <c r="G55" s="4"/>
    </row>
    <row r="56" spans="1:7" x14ac:dyDescent="0.25">
      <c r="A56" s="18"/>
      <c r="F56" s="4"/>
      <c r="G56" s="4"/>
    </row>
  </sheetData>
  <autoFilter ref="A6:M10"/>
  <mergeCells count="9">
    <mergeCell ref="E5:I5"/>
    <mergeCell ref="J5:L5"/>
    <mergeCell ref="C7:E7"/>
    <mergeCell ref="D1:L1"/>
    <mergeCell ref="D2:J2"/>
    <mergeCell ref="B3:D3"/>
    <mergeCell ref="E3:I3"/>
    <mergeCell ref="B4:D4"/>
    <mergeCell ref="E4:J4"/>
  </mergeCells>
  <phoneticPr fontId="10" type="noConversion"/>
  <pageMargins left="0.7" right="0.7" top="0.75" bottom="0.75" header="0.3" footer="0.3"/>
  <pageSetup paperSize="9" orientation="portrait" horizontalDpi="300" verticalDpi="30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1:L17"/>
  <sheetViews>
    <sheetView workbookViewId="0">
      <selection activeCell="H28" sqref="H28"/>
    </sheetView>
  </sheetViews>
  <sheetFormatPr defaultRowHeight="12.75" x14ac:dyDescent="0.2"/>
  <sheetData>
    <row r="11" spans="2:12" s="4" customFormat="1" ht="15.75" x14ac:dyDescent="0.25">
      <c r="B11" s="13"/>
      <c r="C11" s="13"/>
      <c r="D11" s="13"/>
      <c r="E11" s="13"/>
      <c r="F11" s="14"/>
      <c r="G11" s="13"/>
      <c r="H11" s="15"/>
      <c r="I11" s="15"/>
      <c r="J11" s="13"/>
      <c r="K11" s="13"/>
      <c r="L11" s="13"/>
    </row>
    <row r="12" spans="2:12" s="4" customFormat="1" ht="15.75" x14ac:dyDescent="0.25">
      <c r="B12" s="13"/>
      <c r="C12" s="13"/>
      <c r="D12" s="13"/>
      <c r="E12" s="13"/>
      <c r="F12" s="14"/>
      <c r="G12" s="13"/>
      <c r="H12" s="71" t="s">
        <v>27</v>
      </c>
      <c r="I12" s="71"/>
      <c r="J12" s="11" t="e">
        <f>SUM(#REF!)</f>
        <v>#REF!</v>
      </c>
      <c r="K12" s="11" t="e">
        <f>SUM(#REF!)</f>
        <v>#REF!</v>
      </c>
      <c r="L12" s="13"/>
    </row>
    <row r="13" spans="2:12" s="4" customFormat="1" ht="15.75" x14ac:dyDescent="0.25">
      <c r="F13" s="10"/>
    </row>
    <row r="14" spans="2:12" s="4" customFormat="1" ht="15.75" x14ac:dyDescent="0.25">
      <c r="F14" s="10"/>
    </row>
    <row r="15" spans="2:12" s="12" customFormat="1" ht="20.25" x14ac:dyDescent="0.3">
      <c r="D15" s="12" t="s">
        <v>17</v>
      </c>
    </row>
    <row r="16" spans="2:12" s="12" customFormat="1" ht="20.25" x14ac:dyDescent="0.3"/>
    <row r="17" spans="4:4" s="12" customFormat="1" ht="20.25" x14ac:dyDescent="0.3">
      <c r="D17" s="12" t="s">
        <v>18</v>
      </c>
    </row>
  </sheetData>
  <mergeCells count="1">
    <mergeCell ref="H12:I12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Specificaţii tehnice         </vt:lpstr>
      <vt:lpstr>Specificaţii de preț        </vt:lpstr>
      <vt:lpstr>Sheet2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Maria Dragancea</dc:creator>
  <cp:lastModifiedBy>Пользователь Windows</cp:lastModifiedBy>
  <cp:lastPrinted>2022-06-17T07:39:44Z</cp:lastPrinted>
  <dcterms:created xsi:type="dcterms:W3CDTF">2017-08-17T12:48:14Z</dcterms:created>
  <dcterms:modified xsi:type="dcterms:W3CDTF">2022-09-16T08:51:28Z</dcterms:modified>
</cp:coreProperties>
</file>