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1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4" i="2" l="1"/>
  <c r="G14" i="2" s="1"/>
  <c r="E15" i="2"/>
  <c r="G15" i="2" s="1"/>
  <c r="E16" i="2"/>
  <c r="G16" i="2" s="1"/>
  <c r="H14" i="2"/>
  <c r="H15" i="2"/>
  <c r="H16" i="2"/>
  <c r="H17" i="2" l="1"/>
  <c r="G17" i="2"/>
</calcChain>
</file>

<file path=xl/sharedStrings.xml><?xml version="1.0" encoding="utf-8"?>
<sst xmlns="http://schemas.openxmlformats.org/spreadsheetml/2006/main" count="296" uniqueCount="159">
  <si>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</si>
  <si>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</si>
  <si>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</si>
  <si>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</si>
  <si>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</si>
  <si>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</si>
  <si>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</si>
  <si>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</si>
  <si>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</si>
  <si>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</si>
  <si>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</si>
  <si>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</si>
  <si>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</si>
  <si>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</si>
  <si>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</si>
  <si>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</si>
  <si>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</si>
  <si>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</si>
  <si>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</si>
  <si>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</si>
  <si>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</si>
  <si>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</si>
  <si>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</si>
  <si>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</si>
  <si>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</si>
  <si>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</si>
  <si>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</si>
  <si>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</si>
  <si>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</si>
  <si>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</si>
  <si>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</si>
  <si>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</si>
  <si>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</si>
  <si>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</si>
  <si>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</si>
  <si>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</si>
  <si>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</si>
  <si>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</si>
  <si>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</si>
  <si>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</si>
  <si>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</si>
  <si>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</si>
  <si>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</si>
  <si>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</si>
  <si>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</si>
  <si>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</si>
  <si>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</si>
  <si>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</si>
  <si>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</si>
  <si>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</si>
  <si>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</si>
  <si>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</si>
  <si>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</si>
  <si>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</si>
  <si>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</si>
  <si>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</si>
  <si>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</si>
  <si>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</si>
  <si>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</si>
  <si>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</si>
  <si>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</si>
  <si>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</si>
  <si>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</si>
  <si>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</si>
  <si>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</si>
  <si>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</si>
  <si>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</si>
  <si>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</si>
  <si>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</si>
  <si>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</si>
  <si>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</si>
  <si>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</si>
  <si>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</si>
  <si>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</si>
  <si>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</si>
  <si>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</si>
  <si>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</si>
  <si>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</si>
  <si>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</si>
  <si>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</si>
  <si>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</si>
  <si>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</si>
  <si>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</si>
  <si>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</si>
  <si>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</si>
  <si>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</si>
  <si>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</si>
  <si>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</si>
  <si>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</si>
  <si>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</si>
  <si>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</si>
  <si>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</si>
  <si>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</si>
  <si>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</si>
  <si>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</si>
  <si>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</si>
  <si>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</si>
  <si>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</si>
  <si>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</si>
  <si>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</si>
  <si>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</si>
  <si>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</si>
  <si>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</si>
  <si>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</si>
  <si>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</si>
  <si>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</si>
  <si>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</si>
  <si>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</si>
  <si>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</si>
  <si>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</si>
  <si>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</si>
  <si>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</si>
  <si>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</si>
  <si>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</si>
  <si>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</si>
  <si>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</si>
  <si>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</si>
  <si>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</si>
  <si>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</si>
  <si>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</si>
  <si>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</si>
  <si>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</si>
  <si>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</si>
  <si>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</si>
  <si>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</si>
  <si>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</si>
  <si>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</si>
  <si>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</si>
  <si>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</si>
  <si>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</si>
  <si>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</si>
  <si>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</si>
  <si>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</si>
  <si>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</si>
  <si>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</si>
  <si>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</si>
  <si>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</si>
  <si>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</si>
  <si>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Placi ghips-carton 9,5mm grosime, rezistent la umeditate</t>
  </si>
  <si>
    <t>Lotul nr.3 Materiale de construcție (produse din gips-carton și ipsos, Profile CD,UD,UA, produse complementare)</t>
  </si>
  <si>
    <t>m/l</t>
  </si>
  <si>
    <t>Total Lot 3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</si>
  <si>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</si>
  <si>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</si>
  <si>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</si>
  <si>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</si>
  <si>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</si>
  <si>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</si>
  <si>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</si>
  <si>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</si>
  <si>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</si>
  <si>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</si>
  <si>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Placi ghips-carton rezistent la umeditate 2500x1200x9,5mm. </t>
  </si>
  <si>
    <t xml:space="preserve">  Anexa nr.22</t>
  </si>
  <si>
    <t xml:space="preserve">Profil de ghidaj gips-carton UD-28/27, Grosime (mm) 0.6; Inaltime (mm) 27; Latime (mm) 28; Lungime (mm) 4000; Material Otel zincat.   Livrarea se va îndeplini de către OE la adresa: Chișinău, str. Vasile Lupu 32 - 752 m/l (188buc).  
</t>
  </si>
  <si>
    <t>Clasificație bugetară               (IBAN)</t>
  </si>
  <si>
    <t>Preţ unitar                (cu TVA)</t>
  </si>
  <si>
    <r>
      <t>Placi ghips-carton rezistent la umeditate 2500x1200x9,5mm, muchie semirotundă subțiată.   Livrarea se va îndeplini de către OE la adresa: Chișinău, str. Vasile Lupu 32   - 1002 m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Times New Roman"/>
        <family val="1"/>
        <charset val="204"/>
      </rPr>
      <t xml:space="preserve">.                                   </t>
    </r>
  </si>
  <si>
    <t xml:space="preserve">Profil de suport gips-carton CD-60/27 este folosit la fabricarea carcaselor pentru tavane suspendate si carcaselor de fixarare a suprafetelor de finisaj ,Grosime (mm) 0.5; Inaltime (mm) 27; Latime (mm) 60; Lungime (mm) 3000; Material Otel zincat; Tip Profil CD.  Livrarea se va îndeplini de către OE la adresa: Chișinău, str. Vasile Lupu 32 - 1752 m/l (584buc); Batalionul Geniu, loc. Negrești rn. Strășeni -  1140 m/l (380 buc).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</si>
</sst>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1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6" fillId="0" borderId="0" xfId="0" applyFont="1" applyAlignment="1">
      <alignment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75" t="s">
        <v>5</v>
      </c>
      <c r="J1" s="75"/>
      <c r="K1" s="75"/>
    </row>
    <row r="2" spans="1:11" ht="15" customHeight="1" x14ac:dyDescent="0.25">
      <c r="I2" s="75" t="s">
        <v>6</v>
      </c>
      <c r="J2" s="75"/>
      <c r="K2" s="75"/>
    </row>
    <row r="3" spans="1:11" ht="15" customHeight="1" x14ac:dyDescent="0.25">
      <c r="A3" s="12"/>
      <c r="I3" s="75" t="s">
        <v>7</v>
      </c>
      <c r="J3" s="75"/>
      <c r="K3" s="75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78" t="s">
        <v>8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76" t="s">
        <v>9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15.75" customHeight="1" x14ac:dyDescent="0.25">
      <c r="A9" s="76" t="s">
        <v>10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2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3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3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3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3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3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3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3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3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3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3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3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3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3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3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3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3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3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3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3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3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3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3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3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3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3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3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3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3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3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3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3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3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3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3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3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3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3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3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3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3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3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3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3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3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3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3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3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3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3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3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3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3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3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3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3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3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3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3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3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3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3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3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3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3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3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3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3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3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3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3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3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3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3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3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3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3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3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3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3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3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3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3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3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3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3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3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3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3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3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3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3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3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3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3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3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3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3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3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3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3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3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3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3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3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3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3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3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3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3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3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3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3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3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3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3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3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3"/>
      <c r="J131" s="16"/>
      <c r="K131" s="16"/>
    </row>
    <row r="132" spans="1:11" ht="15.75" customHeight="1" x14ac:dyDescent="0.25">
      <c r="A132" s="69" t="s">
        <v>137</v>
      </c>
      <c r="B132" s="70"/>
      <c r="C132" s="70"/>
      <c r="D132" s="70"/>
      <c r="E132" s="70"/>
      <c r="F132" s="71"/>
      <c r="G132" s="16"/>
      <c r="H132" s="16"/>
      <c r="I132" s="74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6" zoomScale="115" zoomScaleNormal="115" workbookViewId="0">
      <selection activeCell="F14" sqref="F14:F16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59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6" customWidth="1"/>
    <col min="11" max="11" width="8" bestFit="1" customWidth="1"/>
  </cols>
  <sheetData>
    <row r="1" spans="1:11" ht="15.75" x14ac:dyDescent="0.25">
      <c r="H1" s="75" t="s">
        <v>5</v>
      </c>
      <c r="I1" s="75"/>
      <c r="J1" s="75"/>
    </row>
    <row r="2" spans="1:11" ht="15.75" x14ac:dyDescent="0.25">
      <c r="H2" s="75" t="s">
        <v>6</v>
      </c>
      <c r="I2" s="75"/>
      <c r="J2" s="75"/>
    </row>
    <row r="3" spans="1:11" ht="15" customHeight="1" x14ac:dyDescent="0.25">
      <c r="A3" s="12"/>
      <c r="E3" s="14"/>
      <c r="F3" s="60"/>
      <c r="H3" s="75" t="s">
        <v>7</v>
      </c>
      <c r="I3" s="75"/>
      <c r="J3" s="75"/>
    </row>
    <row r="4" spans="1:11" ht="14.25" customHeight="1" x14ac:dyDescent="0.25">
      <c r="A4" s="12"/>
      <c r="B4" s="47" t="s">
        <v>136</v>
      </c>
      <c r="E4" s="14"/>
      <c r="F4" s="60"/>
    </row>
    <row r="5" spans="1:11" ht="14.25" customHeight="1" x14ac:dyDescent="0.25">
      <c r="A5" s="78" t="s">
        <v>8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12" customHeight="1" x14ac:dyDescent="0.25">
      <c r="A6" s="13"/>
      <c r="B6" s="13"/>
      <c r="C6" s="13"/>
      <c r="D6" s="13"/>
      <c r="E6" s="13"/>
      <c r="F6" s="61"/>
    </row>
    <row r="7" spans="1:11" ht="15.75" customHeight="1" x14ac:dyDescent="0.25">
      <c r="A7" s="76" t="s">
        <v>9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ht="15.75" customHeight="1" x14ac:dyDescent="0.25">
      <c r="A8" s="76" t="s">
        <v>10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11.25" customHeight="1" x14ac:dyDescent="0.25">
      <c r="A9" s="46"/>
      <c r="B9" s="46"/>
      <c r="C9" s="46"/>
      <c r="D9" s="46"/>
      <c r="E9" s="46"/>
      <c r="F9" s="62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3" t="s">
        <v>156</v>
      </c>
      <c r="G10" s="15" t="s">
        <v>17</v>
      </c>
      <c r="H10" s="15" t="s">
        <v>18</v>
      </c>
      <c r="I10" s="15" t="s">
        <v>19</v>
      </c>
      <c r="J10" s="15" t="s">
        <v>155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4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4"/>
      <c r="G12" s="16"/>
      <c r="H12" s="16"/>
      <c r="I12" s="16"/>
      <c r="J12" s="57"/>
      <c r="K12" s="16"/>
    </row>
    <row r="13" spans="1:11" ht="63" x14ac:dyDescent="0.25">
      <c r="A13" s="11"/>
      <c r="B13" s="17" t="s">
        <v>139</v>
      </c>
      <c r="C13" s="21"/>
      <c r="D13" s="23"/>
      <c r="E13" s="4"/>
      <c r="F13" s="65"/>
      <c r="G13" s="68"/>
      <c r="H13" s="68"/>
      <c r="I13" s="16"/>
      <c r="J13" s="57"/>
      <c r="K13" s="16"/>
    </row>
    <row r="14" spans="1:11" ht="31.5" x14ac:dyDescent="0.25">
      <c r="A14" s="11">
        <v>1</v>
      </c>
      <c r="B14" s="20" t="s">
        <v>138</v>
      </c>
      <c r="C14" s="21" t="s">
        <v>2</v>
      </c>
      <c r="D14" s="23">
        <v>1002</v>
      </c>
      <c r="E14" s="4">
        <f t="shared" ref="E14:E16" si="0">F14/1.2</f>
        <v>0</v>
      </c>
      <c r="F14" s="65"/>
      <c r="G14" s="68">
        <f t="shared" ref="G14:G16" si="1">D14*E14</f>
        <v>0</v>
      </c>
      <c r="H14" s="68">
        <f t="shared" ref="H14:H16" si="2">D14*F14</f>
        <v>0</v>
      </c>
      <c r="I14" s="16"/>
      <c r="J14" s="55" t="s">
        <v>151</v>
      </c>
      <c r="K14" s="16"/>
    </row>
    <row r="15" spans="1:11" ht="15.75" x14ac:dyDescent="0.25">
      <c r="A15" s="11">
        <v>2</v>
      </c>
      <c r="B15" s="25" t="s">
        <v>59</v>
      </c>
      <c r="C15" s="21" t="s">
        <v>140</v>
      </c>
      <c r="D15" s="23">
        <v>752</v>
      </c>
      <c r="E15" s="4">
        <f t="shared" si="0"/>
        <v>0</v>
      </c>
      <c r="F15" s="65"/>
      <c r="G15" s="68">
        <f t="shared" si="1"/>
        <v>0</v>
      </c>
      <c r="H15" s="68">
        <f t="shared" si="2"/>
        <v>0</v>
      </c>
      <c r="I15" s="16"/>
      <c r="J15" s="55" t="s">
        <v>151</v>
      </c>
      <c r="K15" s="16"/>
    </row>
    <row r="16" spans="1:11" ht="15.75" x14ac:dyDescent="0.25">
      <c r="A16" s="11">
        <v>3</v>
      </c>
      <c r="B16" s="20" t="s">
        <v>60</v>
      </c>
      <c r="C16" s="21" t="s">
        <v>140</v>
      </c>
      <c r="D16" s="23">
        <v>2892</v>
      </c>
      <c r="E16" s="4">
        <f t="shared" si="0"/>
        <v>0</v>
      </c>
      <c r="F16" s="65"/>
      <c r="G16" s="68">
        <f t="shared" si="1"/>
        <v>0</v>
      </c>
      <c r="H16" s="68">
        <f t="shared" si="2"/>
        <v>0</v>
      </c>
      <c r="I16" s="16"/>
      <c r="J16" s="55" t="s">
        <v>151</v>
      </c>
      <c r="K16" s="16"/>
    </row>
    <row r="17" spans="1:11" ht="15.75" x14ac:dyDescent="0.25">
      <c r="A17" s="11"/>
      <c r="B17" s="49" t="s">
        <v>141</v>
      </c>
      <c r="C17" s="21"/>
      <c r="D17" s="23"/>
      <c r="E17" s="4"/>
      <c r="F17" s="65"/>
      <c r="G17" s="67">
        <f>SUM(G14:G16)</f>
        <v>0</v>
      </c>
      <c r="H17" s="67">
        <f>SUM(H14:H16)</f>
        <v>0</v>
      </c>
      <c r="I17" s="16"/>
      <c r="J17" s="57"/>
      <c r="K17" s="16"/>
    </row>
  </sheetData>
  <mergeCells count="6">
    <mergeCell ref="H1:J1"/>
    <mergeCell ref="H2:J2"/>
    <mergeCell ref="H3:J3"/>
    <mergeCell ref="A5:K5"/>
    <mergeCell ref="A7:K7"/>
    <mergeCell ref="A8:K8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115" zoomScaleNormal="115" workbookViewId="0">
      <selection activeCell="A15" sqref="A15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75" t="s">
        <v>153</v>
      </c>
      <c r="F1" s="75"/>
      <c r="G1" s="75"/>
    </row>
    <row r="2" spans="1:7" ht="15" customHeight="1" x14ac:dyDescent="0.25">
      <c r="E2" s="75" t="s">
        <v>6</v>
      </c>
      <c r="F2" s="75"/>
      <c r="G2" s="75"/>
    </row>
    <row r="3" spans="1:7" ht="15" customHeight="1" x14ac:dyDescent="0.25">
      <c r="E3" s="75" t="s">
        <v>7</v>
      </c>
      <c r="F3" s="75"/>
      <c r="G3" s="75"/>
    </row>
    <row r="4" spans="1:7" ht="15" customHeight="1" x14ac:dyDescent="0.25">
      <c r="D4" s="14"/>
      <c r="E4" s="14"/>
    </row>
    <row r="5" spans="1:7" ht="15" customHeight="1" x14ac:dyDescent="0.25">
      <c r="A5" s="50" t="s">
        <v>142</v>
      </c>
      <c r="D5" s="14"/>
      <c r="E5" s="14"/>
    </row>
    <row r="6" spans="1:7" x14ac:dyDescent="0.25">
      <c r="A6" s="79" t="s">
        <v>143</v>
      </c>
      <c r="B6" s="79"/>
      <c r="C6" s="79"/>
      <c r="D6" s="79"/>
      <c r="E6" s="79"/>
      <c r="F6" s="79"/>
      <c r="G6" s="79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76" t="s">
        <v>9</v>
      </c>
      <c r="B8" s="77"/>
      <c r="C8" s="77"/>
      <c r="D8" s="77"/>
      <c r="E8" s="77"/>
      <c r="F8" s="77"/>
    </row>
    <row r="9" spans="1:7" ht="15.75" customHeight="1" x14ac:dyDescent="0.25">
      <c r="A9" s="76" t="s">
        <v>10</v>
      </c>
      <c r="B9" s="77"/>
      <c r="C9" s="77"/>
      <c r="D9" s="77"/>
      <c r="E9" s="77"/>
      <c r="F9" s="77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144</v>
      </c>
      <c r="B11" s="15" t="s">
        <v>145</v>
      </c>
      <c r="C11" s="15" t="s">
        <v>146</v>
      </c>
      <c r="D11" s="15" t="s">
        <v>147</v>
      </c>
      <c r="E11" s="15" t="s">
        <v>148</v>
      </c>
      <c r="F11" s="15" t="s">
        <v>149</v>
      </c>
      <c r="G11" s="15" t="s">
        <v>150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1" t="s">
        <v>21</v>
      </c>
      <c r="B13" s="52"/>
      <c r="C13" s="52"/>
      <c r="D13" s="52"/>
      <c r="E13" s="53"/>
      <c r="F13" s="52"/>
      <c r="G13" s="52"/>
    </row>
    <row r="14" spans="1:7" ht="60.75" customHeight="1" x14ac:dyDescent="0.25">
      <c r="A14" s="17" t="s">
        <v>139</v>
      </c>
      <c r="B14" s="21"/>
      <c r="C14" s="21"/>
      <c r="D14" s="10"/>
      <c r="E14" s="54"/>
      <c r="F14" s="16"/>
      <c r="G14" s="16"/>
    </row>
    <row r="15" spans="1:7" ht="44.25" customHeight="1" x14ac:dyDescent="0.25">
      <c r="A15" s="44" t="s">
        <v>152</v>
      </c>
      <c r="B15" s="21"/>
      <c r="C15" s="21"/>
      <c r="D15" s="10"/>
      <c r="E15" s="66" t="s">
        <v>157</v>
      </c>
      <c r="F15" s="16"/>
      <c r="G15" s="16"/>
    </row>
    <row r="16" spans="1:7" ht="45.75" customHeight="1" x14ac:dyDescent="0.25">
      <c r="A16" s="8" t="s">
        <v>59</v>
      </c>
      <c r="B16" s="21"/>
      <c r="C16" s="21"/>
      <c r="D16" s="10"/>
      <c r="E16" s="66" t="s">
        <v>154</v>
      </c>
      <c r="F16" s="16"/>
      <c r="G16" s="16"/>
    </row>
    <row r="17" spans="1:7" ht="84" customHeight="1" x14ac:dyDescent="0.25">
      <c r="A17" s="44" t="s">
        <v>60</v>
      </c>
      <c r="B17" s="21"/>
      <c r="C17" s="21"/>
      <c r="D17" s="10"/>
      <c r="E17" s="58" t="s">
        <v>158</v>
      </c>
      <c r="F17" s="16"/>
      <c r="G17" s="16"/>
    </row>
    <row r="18" spans="1:7" ht="15.75" x14ac:dyDescent="0.25">
      <c r="A18" s="49" t="s">
        <v>141</v>
      </c>
      <c r="B18" s="21"/>
      <c r="C18" s="21"/>
      <c r="D18" s="10"/>
      <c r="E18" s="54"/>
      <c r="F18" s="16"/>
      <c r="G18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2023-07-31T12:47:53Z</dcterms:modified>
</cp:coreProperties>
</file>