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Consumabile medicale REPETAT 3\Documente pentru demarare\"/>
    </mc:Choice>
  </mc:AlternateContent>
  <xr:revisionPtr revIDLastSave="0" documentId="13_ncr:1_{4ECE8ECF-8079-4387-BF5D-FA4CE72D7F40}" xr6:coauthVersionLast="47" xr6:coauthVersionMax="47" xr10:uidLastSave="{00000000-0000-0000-0000-000000000000}"/>
  <bookViews>
    <workbookView xWindow="2595" yWindow="2595" windowWidth="20760" windowHeight="12465"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'!$B$6:$M$14</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5" l="1"/>
  <c r="J9" i="5"/>
  <c r="K9" i="5"/>
  <c r="J10" i="5"/>
  <c r="K10" i="5"/>
  <c r="J11" i="5"/>
  <c r="K11" i="5"/>
  <c r="J12" i="5"/>
  <c r="K12" i="5"/>
  <c r="J13" i="5"/>
  <c r="K13" i="5"/>
  <c r="J14" i="5"/>
  <c r="K14" i="5"/>
  <c r="K8" i="5"/>
  <c r="J8" i="5"/>
  <c r="J15" i="5" l="1"/>
  <c r="K15" i="5"/>
  <c r="K12" i="7"/>
  <c r="J12" i="7"/>
</calcChain>
</file>

<file path=xl/sharedStrings.xml><?xml version="1.0" encoding="utf-8"?>
<sst xmlns="http://schemas.openxmlformats.org/spreadsheetml/2006/main" count="108" uniqueCount="51">
  <si>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</si>
  <si>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</si>
  <si>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</si>
  <si>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</si>
  <si>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</si>
  <si>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</si>
  <si>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</si>
  <si>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</si>
  <si>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</si>
  <si>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</si>
  <si>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</si>
  <si>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</si>
  <si>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</si>
  <si>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</si>
  <si>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</si>
  <si>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</si>
  <si>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</si>
  <si>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</si>
  <si>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</si>
  <si>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</si>
  <si>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</si>
  <si>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</si>
  <si>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</si>
  <si>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</si>
  <si>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</si>
  <si>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</si>
  <si>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</si>
  <si>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</si>
  <si>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</si>
  <si>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</si>
  <si>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</si>
  <si>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</si>
  <si>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</si>
  <si>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</si>
  <si>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</si>
  <si>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</si>
  <si>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Consumabilelor medicale conform necesităților IMSP beneficiare pentru anul 2025 REPETAT 3</t>
  </si>
  <si>
    <t>Seringă cu piston de blocare 10ml (1382)</t>
  </si>
  <si>
    <t>Seringă cu piston de blocare 20ml (1383)</t>
  </si>
  <si>
    <t>Seringă cu piston de blocare 30ml (1384)</t>
  </si>
  <si>
    <t>Seringă cu piston de blocare 60ml (1385)</t>
  </si>
  <si>
    <t>Seringi cu mâner de sabie 1ml (1397)</t>
  </si>
  <si>
    <t>Seringi cu mâner de sabie 3ml (1398)</t>
  </si>
  <si>
    <t>Seringi cu mâner de sabie 5ml (1399)</t>
  </si>
  <si>
    <t>Seringă cu piston ce poate fi blocat în mai multe poziții pentru crearea de presiune negativă. Conectare luer-lock. Butoanele sunt create pentru а găzdui un știft de орrirе саrе poate bloca pistonul Capacitate: 10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</si>
  <si>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20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</si>
  <si>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30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</si>
  <si>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60 ml. Steril, de unică folosință. Ambalate individual. Din policarbonat. echivalent cu VacLok® Vacuum  Pressure Syringes by Merit MedicaL)</t>
  </si>
  <si>
    <t>Seringi de 1ml,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</si>
  <si>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Seringi de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</si>
  <si>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Seringi de 5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</si>
</sst>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1"/>
      <name val="Times New Roman"/>
      <family val="1"/>
    </font>
    <font>
      <sz val="10"/>
      <name val="Times New Roman"/>
      <family val="1"/>
    </font>
    <font>
      <sz val="10"/>
      <color rgb="FFFF0000"/>
      <name val="Times New Roman"/>
      <family val="1"/>
    </font>
    <font>
      <sz val="12"/>
      <color rgb="FFFF0000"/>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0" fontId="1" fillId="0" borderId="0"/>
    <xf numFmtId="164" fontId="28" fillId="0" borderId="0" applyFont="0" applyFill="0" applyBorder="0" applyAlignment="0" applyProtection="0"/>
  </cellStyleXfs>
  <cellXfs count="79">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9" fillId="0" borderId="1" xfId="0" applyFont="1" applyBorder="1" applyAlignment="1">
      <alignment horizontal="center" vertical="center"/>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30" fillId="0" borderId="3"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2" fontId="5" fillId="0" borderId="2" xfId="1" applyNumberFormat="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39" fontId="5" fillId="0" borderId="2" xfId="70" applyNumberFormat="1" applyFont="1" applyBorder="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29" fillId="0" borderId="1" xfId="0" applyFont="1" applyBorder="1" applyAlignment="1">
      <alignment horizontal="center" vertical="center" wrapText="1"/>
    </xf>
    <xf numFmtId="164" fontId="33" fillId="0" borderId="1" xfId="70" applyFont="1" applyBorder="1" applyAlignment="1">
      <alignment horizontal="center" vertical="center"/>
    </xf>
    <xf numFmtId="164" fontId="5" fillId="0" borderId="2" xfId="1" applyNumberFormat="1" applyFont="1" applyBorder="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zoomScale="70" zoomScaleNormal="70" workbookViewId="0">
      <selection activeCell="D10" sqref="D10"/>
    </sheetView>
  </sheetViews>
  <sheetFormatPr defaultRowHeight="15.75"/>
  <cols>
    <col min="1" max="1" width="7.28515625" style="31" customWidth="1"/>
    <col min="2" max="2" width="6" style="31" customWidth="1"/>
    <col min="3" max="3" width="25.85546875" style="32" customWidth="1"/>
    <col min="4" max="4" width="26.28515625" style="32" customWidth="1"/>
    <col min="5" max="5" width="10.5703125" style="31" customWidth="1"/>
    <col min="6" max="6" width="11.28515625" style="31" customWidth="1"/>
    <col min="7" max="7" width="10.7109375" style="31" customWidth="1"/>
    <col min="8" max="8" width="57.85546875" style="32" customWidth="1"/>
    <col min="9" max="9" width="30.42578125" style="31" customWidth="1"/>
    <col min="10" max="10" width="30" style="32" customWidth="1"/>
    <col min="11" max="11" width="1.7109375" style="31" customWidth="1"/>
    <col min="12" max="16384" width="9.140625" style="31"/>
  </cols>
  <sheetData>
    <row r="1" spans="1:11">
      <c r="C1" s="48" t="s">
        <v>27</v>
      </c>
      <c r="D1" s="49"/>
      <c r="E1" s="49"/>
      <c r="F1" s="49"/>
      <c r="G1" s="49"/>
      <c r="H1" s="49"/>
      <c r="I1" s="49"/>
      <c r="J1" s="49"/>
      <c r="K1" s="50"/>
    </row>
    <row r="2" spans="1:11">
      <c r="D2" s="56" t="s">
        <v>14</v>
      </c>
      <c r="E2" s="57"/>
      <c r="F2" s="57"/>
      <c r="G2" s="57"/>
      <c r="H2" s="58"/>
    </row>
    <row r="3" spans="1:11">
      <c r="A3" s="59" t="s">
        <v>9</v>
      </c>
      <c r="B3" s="60"/>
      <c r="C3" s="61"/>
      <c r="D3" s="62" t="s">
        <v>29</v>
      </c>
      <c r="E3" s="63"/>
      <c r="F3" s="63"/>
      <c r="G3" s="63"/>
      <c r="H3" s="64"/>
      <c r="I3" s="31" t="s">
        <v>10</v>
      </c>
      <c r="J3" s="32" t="s">
        <v>12</v>
      </c>
    </row>
    <row r="4" spans="1:11" s="34" customFormat="1">
      <c r="A4" s="54" t="s">
        <v>8</v>
      </c>
      <c r="B4" s="65"/>
      <c r="C4" s="55"/>
      <c r="D4" s="66" t="s">
        <v>36</v>
      </c>
      <c r="E4" s="67"/>
      <c r="F4" s="67"/>
      <c r="G4" s="67"/>
      <c r="H4" s="67"/>
      <c r="I4" s="68"/>
      <c r="J4" s="33" t="s">
        <v>13</v>
      </c>
      <c r="K4" s="33"/>
    </row>
    <row r="5" spans="1:11" s="35" customFormat="1">
      <c r="C5" s="34"/>
      <c r="D5" s="51"/>
      <c r="E5" s="52"/>
      <c r="F5" s="52"/>
      <c r="G5" s="52"/>
      <c r="H5" s="53"/>
      <c r="I5" s="54"/>
      <c r="J5" s="55"/>
      <c r="K5" s="33"/>
    </row>
    <row r="6" spans="1:11" ht="47.25">
      <c r="A6" s="10" t="s">
        <v>2</v>
      </c>
      <c r="B6" s="10" t="s">
        <v>0</v>
      </c>
      <c r="C6" s="10" t="s">
        <v>1</v>
      </c>
      <c r="D6" s="10" t="s">
        <v>3</v>
      </c>
      <c r="E6" s="10" t="s">
        <v>4</v>
      </c>
      <c r="F6" s="10" t="s">
        <v>5</v>
      </c>
      <c r="G6" s="10" t="s">
        <v>6</v>
      </c>
      <c r="H6" s="10" t="s">
        <v>7</v>
      </c>
      <c r="I6" s="10" t="s">
        <v>28</v>
      </c>
      <c r="J6" s="10" t="s">
        <v>32</v>
      </c>
      <c r="K6" s="36"/>
    </row>
    <row r="7" spans="1:11">
      <c r="A7" s="10">
        <v>1</v>
      </c>
      <c r="B7" s="10">
        <v>2</v>
      </c>
      <c r="C7" s="10"/>
      <c r="D7" s="10"/>
      <c r="E7" s="10">
        <v>3</v>
      </c>
      <c r="F7" s="10">
        <v>4</v>
      </c>
      <c r="G7" s="10">
        <v>5</v>
      </c>
      <c r="H7" s="10">
        <v>6</v>
      </c>
      <c r="I7" s="27">
        <v>7</v>
      </c>
      <c r="J7" s="10">
        <v>8</v>
      </c>
      <c r="K7" s="36"/>
    </row>
    <row r="8" spans="1:11" ht="90">
      <c r="A8" s="28" t="s">
        <v>30</v>
      </c>
      <c r="B8" s="21">
        <v>1</v>
      </c>
      <c r="C8" s="76" t="s">
        <v>37</v>
      </c>
      <c r="D8" s="76" t="s">
        <v>37</v>
      </c>
      <c r="E8" s="46"/>
      <c r="F8" s="46"/>
      <c r="G8" s="47"/>
      <c r="H8" s="76" t="s">
        <v>44</v>
      </c>
      <c r="I8" s="37"/>
      <c r="K8" s="38"/>
    </row>
    <row r="9" spans="1:11" ht="90">
      <c r="A9" s="28" t="s">
        <v>30</v>
      </c>
      <c r="B9" s="21">
        <v>2</v>
      </c>
      <c r="C9" s="76" t="s">
        <v>38</v>
      </c>
      <c r="D9" s="76" t="s">
        <v>38</v>
      </c>
      <c r="E9" s="46"/>
      <c r="F9" s="46"/>
      <c r="G9" s="47"/>
      <c r="H9" s="76" t="s">
        <v>45</v>
      </c>
      <c r="I9" s="37"/>
      <c r="K9" s="39"/>
    </row>
    <row r="10" spans="1:11" ht="90">
      <c r="A10" s="28" t="s">
        <v>30</v>
      </c>
      <c r="B10" s="21">
        <v>3</v>
      </c>
      <c r="C10" s="76" t="s">
        <v>39</v>
      </c>
      <c r="D10" s="76" t="s">
        <v>39</v>
      </c>
      <c r="E10" s="47"/>
      <c r="F10" s="47"/>
      <c r="G10" s="47"/>
      <c r="H10" s="76" t="s">
        <v>46</v>
      </c>
    </row>
    <row r="11" spans="1:11" ht="90">
      <c r="A11" s="28" t="s">
        <v>30</v>
      </c>
      <c r="B11" s="21">
        <v>4</v>
      </c>
      <c r="C11" s="76" t="s">
        <v>40</v>
      </c>
      <c r="D11" s="76" t="s">
        <v>40</v>
      </c>
      <c r="E11" s="47"/>
      <c r="F11" s="47"/>
      <c r="G11" s="47"/>
      <c r="H11" s="76" t="s">
        <v>47</v>
      </c>
    </row>
    <row r="12" spans="1:11" ht="105">
      <c r="A12" s="28" t="s">
        <v>30</v>
      </c>
      <c r="B12" s="21">
        <v>5</v>
      </c>
      <c r="C12" s="76" t="s">
        <v>41</v>
      </c>
      <c r="D12" s="76" t="s">
        <v>41</v>
      </c>
      <c r="E12" s="47"/>
      <c r="F12" s="47"/>
      <c r="G12" s="47"/>
      <c r="H12" s="76" t="s">
        <v>48</v>
      </c>
    </row>
    <row r="13" spans="1:11" ht="105">
      <c r="A13" s="28" t="s">
        <v>30</v>
      </c>
      <c r="B13" s="21">
        <v>6</v>
      </c>
      <c r="C13" s="76" t="s">
        <v>42</v>
      </c>
      <c r="D13" s="76" t="s">
        <v>42</v>
      </c>
      <c r="E13" s="47"/>
      <c r="F13" s="47"/>
      <c r="G13" s="47"/>
      <c r="H13" s="76" t="s">
        <v>49</v>
      </c>
    </row>
    <row r="14" spans="1:11" ht="105">
      <c r="A14" s="28" t="s">
        <v>30</v>
      </c>
      <c r="B14" s="21">
        <v>7</v>
      </c>
      <c r="C14" s="76" t="s">
        <v>43</v>
      </c>
      <c r="D14" s="76" t="s">
        <v>43</v>
      </c>
      <c r="E14" s="47"/>
      <c r="F14" s="47"/>
      <c r="G14" s="47"/>
      <c r="H14" s="76" t="s">
        <v>50</v>
      </c>
    </row>
  </sheetData>
  <autoFilter ref="A6:P9"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tabSelected="1" zoomScale="60" zoomScaleNormal="60" workbookViewId="0">
      <selection activeCell="G18" sqref="G18"/>
    </sheetView>
  </sheetViews>
  <sheetFormatPr defaultRowHeight="15.75"/>
  <cols>
    <col min="1" max="1" width="3.42578125" style="20" customWidth="1"/>
    <col min="2" max="2" width="5.7109375" style="20" customWidth="1"/>
    <col min="3" max="3" width="5.42578125" style="20" customWidth="1"/>
    <col min="4" max="4" width="20.7109375" style="45" customWidth="1"/>
    <col min="5" max="5" width="23" style="18" customWidth="1"/>
    <col min="6" max="6" width="15.28515625" style="45" customWidth="1"/>
    <col min="7" max="7" width="14.7109375" style="8" customWidth="1"/>
    <col min="8" max="8" width="15.85546875" style="20" customWidth="1"/>
    <col min="9" max="9" width="12.140625" style="20" customWidth="1"/>
    <col min="10" max="10" width="13.140625" style="20" customWidth="1"/>
    <col min="11" max="11" width="17" style="20" customWidth="1"/>
    <col min="12" max="12" width="30" style="20" customWidth="1"/>
    <col min="13" max="13" width="16.7109375" style="45" customWidth="1"/>
    <col min="14" max="16384" width="9.140625" style="20"/>
  </cols>
  <sheetData>
    <row r="1" spans="1:13">
      <c r="D1" s="71" t="s">
        <v>26</v>
      </c>
      <c r="E1" s="71"/>
      <c r="F1" s="71"/>
      <c r="G1" s="71"/>
      <c r="H1" s="71"/>
      <c r="I1" s="71"/>
      <c r="J1" s="71"/>
      <c r="K1" s="71"/>
      <c r="L1" s="71"/>
      <c r="M1" s="44"/>
    </row>
    <row r="2" spans="1:13">
      <c r="D2" s="72" t="s">
        <v>17</v>
      </c>
      <c r="E2" s="72"/>
      <c r="F2" s="72"/>
      <c r="G2" s="72"/>
      <c r="H2" s="72"/>
      <c r="I2" s="72"/>
      <c r="J2" s="72"/>
      <c r="K2" s="19"/>
    </row>
    <row r="3" spans="1:13">
      <c r="B3" s="71" t="s">
        <v>9</v>
      </c>
      <c r="C3" s="71"/>
      <c r="D3" s="71"/>
      <c r="E3" s="73" t="s">
        <v>29</v>
      </c>
      <c r="F3" s="73"/>
      <c r="G3" s="73"/>
      <c r="H3" s="73"/>
      <c r="I3" s="73"/>
      <c r="K3" s="20" t="s">
        <v>10</v>
      </c>
      <c r="L3" s="20" t="s">
        <v>12</v>
      </c>
    </row>
    <row r="4" spans="1:13" s="15" customFormat="1" ht="31.5" customHeight="1">
      <c r="B4" s="74" t="s">
        <v>8</v>
      </c>
      <c r="C4" s="74"/>
      <c r="D4" s="74"/>
      <c r="E4" s="66" t="s">
        <v>36</v>
      </c>
      <c r="F4" s="67"/>
      <c r="G4" s="67"/>
      <c r="H4" s="67"/>
      <c r="I4" s="67"/>
      <c r="J4" s="68"/>
      <c r="K4" s="24" t="s">
        <v>11</v>
      </c>
      <c r="L4" s="24" t="s">
        <v>13</v>
      </c>
    </row>
    <row r="5" spans="1:13" s="16" customFormat="1">
      <c r="A5" s="15"/>
      <c r="E5" s="69"/>
      <c r="F5" s="69"/>
      <c r="G5" s="69"/>
      <c r="H5" s="69"/>
      <c r="I5" s="69"/>
      <c r="J5" s="25"/>
      <c r="K5" s="25"/>
      <c r="L5" s="25"/>
      <c r="M5" s="12"/>
    </row>
    <row r="6" spans="1:13" ht="47.25">
      <c r="A6" s="26"/>
      <c r="B6" s="11" t="s">
        <v>2</v>
      </c>
      <c r="C6" s="11" t="s">
        <v>0</v>
      </c>
      <c r="D6" s="43" t="s">
        <v>1</v>
      </c>
      <c r="E6" s="43" t="s">
        <v>3</v>
      </c>
      <c r="F6" s="43" t="s">
        <v>18</v>
      </c>
      <c r="G6" s="22" t="s">
        <v>19</v>
      </c>
      <c r="H6" s="11" t="s">
        <v>20</v>
      </c>
      <c r="I6" s="11" t="s">
        <v>21</v>
      </c>
      <c r="J6" s="11" t="s">
        <v>22</v>
      </c>
      <c r="K6" s="11" t="s">
        <v>23</v>
      </c>
      <c r="L6" s="11" t="s">
        <v>24</v>
      </c>
      <c r="M6" s="13" t="s">
        <v>31</v>
      </c>
    </row>
    <row r="7" spans="1:13">
      <c r="A7" s="26"/>
      <c r="B7" s="11">
        <v>1</v>
      </c>
      <c r="C7" s="70">
        <v>2</v>
      </c>
      <c r="D7" s="70"/>
      <c r="E7" s="70"/>
      <c r="F7" s="43">
        <v>3</v>
      </c>
      <c r="G7" s="23">
        <v>4</v>
      </c>
      <c r="H7" s="11">
        <v>5</v>
      </c>
      <c r="I7" s="11">
        <v>6</v>
      </c>
      <c r="J7" s="11">
        <v>7</v>
      </c>
      <c r="K7" s="11">
        <v>8</v>
      </c>
      <c r="L7" s="27">
        <v>9</v>
      </c>
      <c r="M7" s="14"/>
    </row>
    <row r="8" spans="1:13" ht="78.75">
      <c r="A8" s="17"/>
      <c r="B8" s="28" t="s">
        <v>30</v>
      </c>
      <c r="C8" s="21">
        <v>1</v>
      </c>
      <c r="D8" s="76" t="s">
        <v>37</v>
      </c>
      <c r="E8" s="76" t="s">
        <v>37</v>
      </c>
      <c r="F8" s="21" t="s">
        <v>34</v>
      </c>
      <c r="G8" s="21">
        <v>150</v>
      </c>
      <c r="H8" s="9"/>
      <c r="I8" s="9"/>
      <c r="J8" s="9">
        <f>H8*G8</f>
        <v>0</v>
      </c>
      <c r="K8" s="9">
        <f>I8*G8</f>
        <v>0</v>
      </c>
      <c r="L8" s="29" t="s">
        <v>33</v>
      </c>
      <c r="M8" s="77">
        <v>49999.5</v>
      </c>
    </row>
    <row r="9" spans="1:13" ht="78.75">
      <c r="B9" s="28" t="s">
        <v>30</v>
      </c>
      <c r="C9" s="21">
        <v>2</v>
      </c>
      <c r="D9" s="76" t="s">
        <v>38</v>
      </c>
      <c r="E9" s="76" t="s">
        <v>38</v>
      </c>
      <c r="F9" s="21" t="s">
        <v>34</v>
      </c>
      <c r="G9" s="21">
        <v>15</v>
      </c>
      <c r="H9" s="9"/>
      <c r="I9" s="9"/>
      <c r="J9" s="9">
        <f t="shared" ref="J9:J14" si="0">H9*G9</f>
        <v>0</v>
      </c>
      <c r="K9" s="9">
        <f t="shared" ref="K9:K14" si="1">I9*G9</f>
        <v>0</v>
      </c>
      <c r="L9" s="29" t="s">
        <v>33</v>
      </c>
      <c r="M9" s="77">
        <v>4999.95</v>
      </c>
    </row>
    <row r="10" spans="1:13" ht="78.75">
      <c r="B10" s="28" t="s">
        <v>30</v>
      </c>
      <c r="C10" s="21">
        <v>3</v>
      </c>
      <c r="D10" s="76" t="s">
        <v>39</v>
      </c>
      <c r="E10" s="76" t="s">
        <v>39</v>
      </c>
      <c r="F10" s="21" t="s">
        <v>34</v>
      </c>
      <c r="G10" s="21">
        <v>5</v>
      </c>
      <c r="H10" s="9"/>
      <c r="I10" s="9"/>
      <c r="J10" s="9">
        <f t="shared" si="0"/>
        <v>0</v>
      </c>
      <c r="K10" s="9">
        <f t="shared" si="1"/>
        <v>0</v>
      </c>
      <c r="L10" s="29" t="s">
        <v>33</v>
      </c>
      <c r="M10" s="77">
        <v>1666.6499999999999</v>
      </c>
    </row>
    <row r="11" spans="1:13" ht="78.75">
      <c r="B11" s="28" t="s">
        <v>30</v>
      </c>
      <c r="C11" s="21">
        <v>4</v>
      </c>
      <c r="D11" s="76" t="s">
        <v>40</v>
      </c>
      <c r="E11" s="76" t="s">
        <v>40</v>
      </c>
      <c r="F11" s="21" t="s">
        <v>34</v>
      </c>
      <c r="G11" s="21">
        <v>426</v>
      </c>
      <c r="H11" s="9"/>
      <c r="I11" s="9"/>
      <c r="J11" s="9">
        <f t="shared" si="0"/>
        <v>0</v>
      </c>
      <c r="K11" s="9">
        <f t="shared" si="1"/>
        <v>0</v>
      </c>
      <c r="L11" s="29" t="s">
        <v>33</v>
      </c>
      <c r="M11" s="77">
        <v>141998.57999999999</v>
      </c>
    </row>
    <row r="12" spans="1:13" ht="78.75">
      <c r="B12" s="30" t="s">
        <v>30</v>
      </c>
      <c r="C12" s="21">
        <v>5</v>
      </c>
      <c r="D12" s="76" t="s">
        <v>41</v>
      </c>
      <c r="E12" s="76" t="s">
        <v>41</v>
      </c>
      <c r="F12" s="21" t="s">
        <v>34</v>
      </c>
      <c r="G12" s="21">
        <v>300</v>
      </c>
      <c r="H12" s="9"/>
      <c r="I12" s="9"/>
      <c r="J12" s="9">
        <f t="shared" si="0"/>
        <v>0</v>
      </c>
      <c r="K12" s="9">
        <f t="shared" si="1"/>
        <v>0</v>
      </c>
      <c r="L12" s="29" t="s">
        <v>33</v>
      </c>
      <c r="M12" s="77">
        <v>31389</v>
      </c>
    </row>
    <row r="13" spans="1:13" ht="78.75">
      <c r="B13" s="30" t="s">
        <v>30</v>
      </c>
      <c r="C13" s="21">
        <v>6</v>
      </c>
      <c r="D13" s="76" t="s">
        <v>42</v>
      </c>
      <c r="E13" s="76" t="s">
        <v>42</v>
      </c>
      <c r="F13" s="21" t="s">
        <v>34</v>
      </c>
      <c r="G13" s="21">
        <v>700</v>
      </c>
      <c r="H13" s="9"/>
      <c r="I13" s="9"/>
      <c r="J13" s="9">
        <f t="shared" si="0"/>
        <v>0</v>
      </c>
      <c r="K13" s="9">
        <f t="shared" si="1"/>
        <v>0</v>
      </c>
      <c r="L13" s="29" t="s">
        <v>33</v>
      </c>
      <c r="M13" s="77">
        <v>73241</v>
      </c>
    </row>
    <row r="14" spans="1:13" ht="78.75">
      <c r="B14" s="30" t="s">
        <v>30</v>
      </c>
      <c r="C14" s="21">
        <v>7</v>
      </c>
      <c r="D14" s="76" t="s">
        <v>43</v>
      </c>
      <c r="E14" s="76" t="s">
        <v>43</v>
      </c>
      <c r="F14" s="21" t="s">
        <v>34</v>
      </c>
      <c r="G14" s="21">
        <v>500</v>
      </c>
      <c r="H14" s="9"/>
      <c r="I14" s="9"/>
      <c r="J14" s="9">
        <f t="shared" si="0"/>
        <v>0</v>
      </c>
      <c r="K14" s="9">
        <f t="shared" si="1"/>
        <v>0</v>
      </c>
      <c r="L14" s="29" t="s">
        <v>33</v>
      </c>
      <c r="M14" s="77">
        <v>52315</v>
      </c>
    </row>
    <row r="15" spans="1:13">
      <c r="H15" s="40" t="s">
        <v>35</v>
      </c>
      <c r="I15" s="41"/>
      <c r="J15" s="42">
        <f>SUM(J8:J14)</f>
        <v>0</v>
      </c>
      <c r="K15" s="42">
        <f>SUM(K8:K14)</f>
        <v>0</v>
      </c>
      <c r="L15" s="41"/>
      <c r="M15" s="78">
        <f>SUM(M8:M14)</f>
        <v>355609.68</v>
      </c>
    </row>
  </sheetData>
  <autoFilter ref="B6:M14" xr:uid="{00000000-0001-0000-0100-000000000000}"/>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5" t="s">
        <v>25</v>
      </c>
      <c r="I12" s="75"/>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2025-05-05T08:43:10Z</dcterms:modified>
</cp:coreProperties>
</file>