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rogramul RAM\"/>
    </mc:Choice>
  </mc:AlternateContent>
  <bookViews>
    <workbookView xWindow="0" yWindow="0" windowWidth="28800" windowHeight="1233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'!$A$7:$K$7</definedName>
    <definedName name="_xlnm._FilterDatabase" localSheetId="1" hidden="1">'F4.2 LP '!$A$6:$M$18</definedName>
  </definedNames>
  <calcPr calcId="162913"/>
</workbook>
</file>

<file path=xl/calcChain.xml><?xml version="1.0" encoding="utf-8"?>
<calcChain xmlns="http://schemas.openxmlformats.org/spreadsheetml/2006/main">
  <c r="M94" i="5" l="1"/>
  <c r="B6" i="4" l="1"/>
  <c r="K12" i="7" l="1"/>
  <c r="J12" i="7"/>
</calcChain>
</file>

<file path=xl/sharedStrings.xml><?xml version="1.0" encoding="utf-8"?>
<sst xmlns="http://schemas.openxmlformats.org/spreadsheetml/2006/main" count="827" uniqueCount="211">
  <si>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</si>
  <si>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</si>
  <si>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</si>
  <si>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</si>
  <si>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</si>
  <si>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</si>
  <si>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</si>
  <si>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</si>
  <si>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</si>
  <si>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</si>
  <si>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</si>
  <si>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</si>
  <si>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</si>
  <si>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</si>
  <si>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</si>
  <si>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</si>
  <si>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</si>
  <si>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</si>
  <si>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</si>
  <si>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</si>
  <si>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</si>
  <si>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</si>
  <si>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</si>
  <si>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</si>
  <si>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</si>
  <si>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</si>
  <si>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</si>
  <si>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</si>
  <si>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</si>
  <si>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</si>
  <si>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</si>
  <si>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</si>
  <si>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</si>
  <si>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Card GN pentru identificarea automatizată a m/o Gram negative fermentative si nefermentative</t>
  </si>
  <si>
    <t>Card  ANC pentru identificarea automatizată a bacteriilor anaerobe si specii de Corynebacteriu, Clostridium</t>
  </si>
  <si>
    <t xml:space="preserve">Card NH pentru identificarea automatizată a speciilor de Actinobacillus, Campylobacter, Capnocytophaga, Haemophilus, Kingella, Neisseria, etc </t>
  </si>
  <si>
    <t>Card YST identificare automatizată a fungilor</t>
  </si>
  <si>
    <t xml:space="preserve">Card AST N-397 pentru testarea sensibilitatii bacteriilor Gram Negative rezistente </t>
  </si>
  <si>
    <t>Card AST-N437  pentru testarea sensibilitatii bacteriilor Gram Negative, ESBL confirmare</t>
  </si>
  <si>
    <t>Card AST-N439  pentru testarea sensibilitatii bacteriilor Gram Negative rezistente, ESBL confirmare</t>
  </si>
  <si>
    <t>Card AST-N438 c pentru testarea sensibilitatii bacteriilor Gram Negative rezistente</t>
  </si>
  <si>
    <t>Card AST-N440 pentru testarea sensibilitatii bacteriilor Gram Negative</t>
  </si>
  <si>
    <t>Card AST-N426 pentru testarea sensibilitatii bacteriilor Gram Negative</t>
  </si>
  <si>
    <t>Card AST-N427 pentru testarea sensibilitatii bacteriilor Gram Negative</t>
  </si>
  <si>
    <t>Card AST-P592 pentru testarea sensibilitatii bacteriilor Gram pozitive (Staph, Enterococcus, S. agalactiae)</t>
  </si>
  <si>
    <t>Card AST-P658  testarea sensibilității la bacteriile Gram-pozitive (EUCAST)</t>
  </si>
  <si>
    <t>Card 2 AST-P659  testarea sensibilității la bacteriile Gram-pozitive (EUCAST)</t>
  </si>
  <si>
    <t>Card AST-ST03 pentru testarea sensibilitatii la antibiotice a speciilor de Streptococcus pneumoniae, Streptococi beta hemolitici si streptococi Viridans</t>
  </si>
  <si>
    <t xml:space="preserve">Card AST-YS08 pentru testarea sensibilitatii fungilor </t>
  </si>
  <si>
    <t>Tuburi de polistiren (transparente 12x75 mm)</t>
  </si>
  <si>
    <t>VITEK MS SMARTCALIBRANT</t>
  </si>
  <si>
    <t>VITEK MS-CHCA</t>
  </si>
  <si>
    <t>VITEK MS-FA</t>
  </si>
  <si>
    <t>VITEK MS-DS SLIDE</t>
  </si>
  <si>
    <t>VITEK PICKME NIBS</t>
  </si>
  <si>
    <t xml:space="preserve">Placi Gram Negative  producatoare de  ESBL </t>
  </si>
  <si>
    <t>Placi Gram Negative Non-fermentative Pseudomonas spp. and Acinetobacter spp.</t>
  </si>
  <si>
    <t xml:space="preserve">Placi Gram Negative </t>
  </si>
  <si>
    <t xml:space="preserve">Placi Candida species  </t>
  </si>
  <si>
    <t xml:space="preserve">Placi Streptococcus species  </t>
  </si>
  <si>
    <t>Placi Gram Positive  Enterococcus species</t>
  </si>
  <si>
    <t>Placi Gram Positive non-fastidious</t>
  </si>
  <si>
    <t>Placi Gram Negative uroculturi</t>
  </si>
  <si>
    <t>Placi Gram Positive Staphylococcus species</t>
  </si>
  <si>
    <t xml:space="preserve">Placi Haemophilus și Streptococcus pneumoniae </t>
  </si>
  <si>
    <t>Placi  Salmonella/E. coli program de supraveghere UE</t>
  </si>
  <si>
    <t>Placi ESBL program de supraveghere UE</t>
  </si>
  <si>
    <t>Placi  Campylobacter program de supraveghere UE</t>
  </si>
  <si>
    <t>Capete de dozare</t>
  </si>
  <si>
    <t>Apa sterila</t>
  </si>
  <si>
    <t>Mueller Hinton Broth w/Lysed Horse Blood - citire manuala</t>
  </si>
  <si>
    <t>Mueller Hinton Broth w/Lysed Horse Blood – citire automata</t>
  </si>
  <si>
    <t>YST Broth</t>
  </si>
  <si>
    <t>HTM Bulion</t>
  </si>
  <si>
    <t xml:space="preserve">Cefotaxime 30 µg  + Cefotaxime clavulanic acid, 30-10 µg </t>
  </si>
  <si>
    <t xml:space="preserve">Cefepim 30 µg + Cefepim clavulanic acid, 30-10 µg </t>
  </si>
  <si>
    <t>Ceftazidime 30µg + Ceftazidime clavulanic acid 30-10 µg</t>
  </si>
  <si>
    <t>Ceftazidime (30 µg)</t>
  </si>
  <si>
    <t>Ceftriaxone (30 µg)</t>
  </si>
  <si>
    <t xml:space="preserve">PCR test-sistemă determinarea genelor de rezistenta R-C1-MDR MBL  la Enterobacteriaceae real time </t>
  </si>
  <si>
    <t xml:space="preserve">PCR test-sistemă determinarea genelor de rezistenta R-C2-MDR KPC/OXA-48  la Enterobacteriaceae real time </t>
  </si>
  <si>
    <t>PCR test-sistemă completă (multiplex) pentru determinarea genelor  β-Lactamazei AmpC mediate plasmidic în regim real time</t>
  </si>
  <si>
    <t>Teste rapide de diagnosticare pentru detectarea carbapenemazelor Resist-5 OXA-48, KPC, NDM, VIM, IMP din cultura bacteriană</t>
  </si>
  <si>
    <t>Test rapid imunocromatografic de detecție carbapenemaze OXA-23 din cultura bacteriană</t>
  </si>
  <si>
    <t>Bacitracin 6000 E</t>
  </si>
  <si>
    <t xml:space="preserve">Geloza cu sânge Columbia </t>
  </si>
  <si>
    <t>Mediu Kligler</t>
  </si>
  <si>
    <t>Oxidaza</t>
  </si>
  <si>
    <t>Bucată=Disc, ambalaj cartridge (50 disc impregnate cu antibiotic)</t>
  </si>
  <si>
    <t xml:space="preserve">Reactivi pentru 100 teste, inclusiv controlurile,  compatibil cu amplificator Applied Biosystems StepOne, (eprubete 0,2 ml). Setul va include reactivi pentru toate etapele: extragere, amplificare cu detecţie în timp real. </t>
  </si>
  <si>
    <t>Test PCR pentru determinarea genelor de rezistență blaOXA-23, blaOXA-58, blaOXA-40 la Acinetobacter baumanii.  Reactivi pentru nu mai puțin de 45 teste, inclusiv controale,  compatibil cu amplificator Applied Biosystems StepOne, (eprubete 0,2 ml). Setul va include reactivi pentru toate etapele: extragere, amplificare cu detecţie în timp real.</t>
  </si>
  <si>
    <t xml:space="preserve">Reactivi pentru nu ma puțin de 45 teste, inclusiv controlurile,  compatibil cu amplificator Applied Biosystems StepOne, (eprubete 0,2 ml). Setul va include reactivi pentru toate etapele: extragere, amplificare cu detecţie în timp real. </t>
  </si>
  <si>
    <t>Ambalaj - 0.5 kg. Peptone special - 15 g/litru, chromogenic mixture - 2.45 g/litru, agar-15.0 g/litru</t>
  </si>
  <si>
    <t>Tipul reagentului - Anhidru</t>
  </si>
  <si>
    <t>Bucată</t>
  </si>
  <si>
    <t>Set</t>
  </si>
  <si>
    <t>Trusă</t>
  </si>
  <si>
    <t>kg</t>
  </si>
  <si>
    <t>Disc</t>
  </si>
  <si>
    <t>Set = 3 flacoane de pastic câte 500 ml, compatibile cu analizatorul microbiologic automatizat VITEK 2 Compact sau echivalentul REF V1204</t>
  </si>
  <si>
    <t>Achiziţionarea consumabilelor, reagenţilor de laborator și alte produse de uz medical  realizarea Programul Național pentru supravegherea și combaterea rezistenței la antimicrobiene pentru anul 2025</t>
  </si>
  <si>
    <t>Soluție salină sterilă (pH 4.5-7) pentru prepararea inoculului, necesar la identificare și testarea sensibilității microorganismelor cu ajutorul metodei automatizate</t>
  </si>
  <si>
    <t>Mueller Hinton Bulion 11 ml</t>
  </si>
  <si>
    <t>Mueller Hinton Bulion 5 ml</t>
  </si>
  <si>
    <t>Briliance UTI Agar</t>
  </si>
  <si>
    <t xml:space="preserve">Sânge de berbec defibrinat steril utilizat la prepararea mediilor de cultură </t>
  </si>
  <si>
    <t xml:space="preserve">Sânge de cal defibrinat steril utilizat prepararea mediilor de cultură </t>
  </si>
  <si>
    <t>Flacon</t>
  </si>
  <si>
    <t>Brilliance Candida agar</t>
  </si>
  <si>
    <t xml:space="preserve">Supplement selectiv pentru Brilliance Candida agar </t>
  </si>
  <si>
    <t>Tryptic Soy Agar (TSA)</t>
  </si>
  <si>
    <t xml:space="preserve">Mediu Muller-Hinton Agar </t>
  </si>
  <si>
    <t xml:space="preserve"> Mediu XLD Agar (Xylose Lysine Deoxycholate) </t>
  </si>
  <si>
    <t>Mediul SS (Salmonella, Shigella)</t>
  </si>
  <si>
    <t xml:space="preserve">Amoxicillin-clavulanate (20-10 µg) </t>
  </si>
  <si>
    <t>Cefoxitin screen (30 µg)</t>
  </si>
  <si>
    <t xml:space="preserve">Pefloxacin screen  (5 µg) </t>
  </si>
  <si>
    <t xml:space="preserve">Optochin (5 µg) </t>
  </si>
  <si>
    <t xml:space="preserve">Card  GP pentru identificarea automatizată m/o a Gram pozitive </t>
  </si>
  <si>
    <t>Card AST-XN26 pentru testarea sensibilitatii bacteriilor Gram Negative</t>
  </si>
  <si>
    <t>bucată</t>
  </si>
  <si>
    <t>Test rapid Carba Pace pentru detectarea in vitro a carbapenemazelor la Enterobacterales, Pseudomonas spp. și Acinetobacter spp.</t>
  </si>
  <si>
    <t xml:space="preserve">Test Combi carba plus pentru detectarea și confirmarea in vitro a carbapenemazelor la Enterobacterales, MBL, KPC și OXA-48  </t>
  </si>
  <si>
    <t>Criotuburi cu margele poroase pentru conservarea tulpinilor microbiene</t>
  </si>
  <si>
    <t>PCR Test sistema pentru determinarea genelor de rezistență OXA-23, OXA-58, OXA-40 la Acinetobacter baumaniii</t>
  </si>
  <si>
    <t>Tuburi Eppendorf cu baza conică, gradată, sterile de unică folosință pentru prepararea, amestecarea, centrifugarea și depozitarea probelor și reactivelor solide și lichide</t>
  </si>
  <si>
    <t>Banda optică cu 8 tuburi pentru utilizare cu Real-Time PCR Systems și PCR Systems, 0,2 mL</t>
  </si>
  <si>
    <t xml:space="preserve">Bandă optică cu 8 capace pentru utilizare cu Real-Time PCR Systems și PCR Systems </t>
  </si>
  <si>
    <t>Vârfuri transparente universale cu filtru, sterile, volum 0-200 mkl</t>
  </si>
  <si>
    <t>Vârfuri transparente universale cu filtru, sterile, volum 100-1000 mkl</t>
  </si>
  <si>
    <t>Vârfuri transparente universale cu filtru, sterile, volum 0,1-10 mkl</t>
  </si>
  <si>
    <t>100 x 5 mL; compatibile cu Sistem complet automatizat AST Sensititre.</t>
  </si>
  <si>
    <t>100 x 11 mL; compatibile cu Sistem complet automatizat AST Sensititre</t>
  </si>
  <si>
    <t>10 x 11 mL; compatibile cu Sistem complet automatizat AST Sensititre</t>
  </si>
  <si>
    <t>Ambalaj - 0.5 kg. Peptonă specială - 23.0 g/litru, amidon - 1.0 g/litru, clorura de sodiu - 5.0 g/litru, agar - 10.0 g/litru</t>
  </si>
  <si>
    <t>Flacon de 50 ml de sânge de berbec defibrinat steril</t>
  </si>
  <si>
    <t>Ambalaj - 0.5 kg. Peptonă - 4,0 g/litru, amestec cromogen - 13,6 g/litru, agar - 13,6 g/litru</t>
  </si>
  <si>
    <t>Flacon cu cloramfenicol - 250,0 mg/per flacon</t>
  </si>
  <si>
    <t>Ambalaj - 0.5 kg. Cazeină Peptonă -15,0g/litru, peptonă de soia - 5,0 g/litru, clorură de sodiu - 5,0 g/litru, agar - 15,0 g/litru</t>
  </si>
  <si>
    <t>Ambalaj - 0.5 kg. Casein hydrolysate - 17.5 g/litru, Beef infusion from 300g - 2.0 g/litru, Starch  - 1.5g/litru, Agar - 17.0 g/litru</t>
  </si>
  <si>
    <t xml:space="preserve">Tipul reagentului - Anhidru 
Ambalaj - până la 0,5 kg
</t>
  </si>
  <si>
    <t xml:space="preserve">Tipul reagentului - Anhidru 
Ambalaj -  până la 0,5 kg
</t>
  </si>
  <si>
    <t xml:space="preserve">Tipul reagentului - Anhidru
Ambalaj -  până la 0,5 kg
</t>
  </si>
  <si>
    <t xml:space="preserve">Tipul reagentului - Anhidru
Bacitracin 6000 E
</t>
  </si>
  <si>
    <t>Cardul pentru identificarea germenilor Gram-negativi (GN) este conceput pentru a fi utilizat împreună cu VITEK 2 Systems pentru identificarea automatizată a bacililor Gram-negativi fermentativi și nefermentativi cu cea mai mare semnificație din punct de vedere clinic. Bucata= set/ 20 carduri, compatibile cu analizatorul microbiologic automatizat VITEK 2 Compact sau echivalent  REF 21341</t>
  </si>
  <si>
    <t>Cardul pentru identificarea germenilor Gram-pozitivi (GP) este conceput pentru a fi utilizat împreună cu VITEK 2 Systems pentru identificarea automatizată a celor mai importante microorganisme Gram-pozitive. Bucata= set/20 carduri compatibile cu analizatorul microbiologic automatizat VITEK 2 Compact sau echivalent REF 21342</t>
  </si>
  <si>
    <t>Cardul pentru identificarea anaerobilor și corinebacteriilor (ANC) este conceput pentru a fi utilizat împreună cu VITEK 2 Systems pentru identificarea automatizată a speciilor de microorganisme anaerobe și din genul Corynebacterium cu cea mai mare semnificație din punct de vedere clinic. Bucata= set/ 20 carduri, compatibile cu analizatorul microbiologic automatizat VITEK 2 Compactsau echivalent  REF 21347</t>
  </si>
  <si>
    <t>Cardul pentru identificarea germenilor Neisseria-Haemophilus (NH) este conceput pentru a fi utilizat împreună cu VITEK 2 Systems pentru identificarea automatizată a microorganismelor rezistente (dificile) cu cea mai mare semnificație din punct de vedere clinic. Bucata= set/ 20 carduri, compatibile cu analizatorul microbiologic automatizat VITEK 2 Compact sau echivalent REF 21346</t>
  </si>
  <si>
    <t xml:space="preserve"> Cardul VITEK® 2 pentru identificarea levurilor (YST) este conceput pentru a fi utilizat împreună cu VITEK 2 Systems pentru identificarea automatizată a levurilor și a microorganismelor asemănătoare levurilor cu cea mai mare semnificație din punct de vedere clinic. Bucata=20 carduri, compatibile cu analizatorul microbiologic automatizat VITEK 2 Compact sau echivalent REF 21343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</si>
  <si>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instrucțiunilor.Bucata= set/ 20 carduri, compatibile cu analizatorul microbiologic automatizat VITEK 2 Compactsau echivalent REF 424195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</si>
  <si>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instrucțiunilor.Bucata= set/ 20 carduri, compatibile cu analizatorul microbiologic automatizat VITEK 2 Compact sau echivalent REF 424196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</si>
  <si>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instrucțiunilor.Bucata= set/ 20 carduri, compatibile cu analizatorul microbiologic automatizat VITEK 2 Compact sau echivalent REF 424500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</si>
  <si>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instrucțiunilor.Bucata= set/ 20 carduri, compatibile cu analizatorul microbiologic automatizat VITEK 2 Compact sau echivalent REF 423588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</si>
  <si>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 Bucata= set/ 20 carduri, compatibile cu analizatorul microbiologic automatizat VITEK 2 Compact sau echivalent REF 424498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</si>
  <si>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 Bucata= set/ 20 carduri, compatibile cu analizatorul microbiologic automatizat VITEK 2 Compact sau echivalent  REF 424501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</si>
  <si>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instrucțiunilor.Bucata= set/ 20 carduri, compatibile cu analizatorul microbiologic automatizat VITEK 2 Compact sau echivalent  REF 424499</t>
  </si>
  <si>
    <t>Cardul pentru testarea sensibilității la bacteriile Gram-negative, este conceput pentru a fi utilizat împreună cu VITEK 2 Systems în laboratoarele clinice ca metodă de testare in vitro, pentru a determina sensibilitatea bacililor Gramnegativi aerobi cu cea mai mare semnificație din punct de vedere clinic la agenții antimicrobieni, conform instrucțiunilor.Bucata= set/ 20 carduri, compatibile cu analizatorul microbiologic automatizat VITEK 2 Compact sau echivalent REF 424502</t>
  </si>
  <si>
    <t>Cardul pentru testarea sensibilității la bacteriile Gram-pozitive, este conceput pentru a fi utilizat împreună cu VITEK 2 Systems în laboratoarele clinice ca metodă de testare in vitro, pentru a determina sensibilitatea Staphylococcus spp., Enterococcus spp., și S. agalactiae la agenții antimicrobieni, conform instrucțiunilor.Bucata= set/ 20 carduri, compatibile cu analizatorul microbiologic automatizat VITEK 2 Compact sau echivalent REF 22287</t>
  </si>
  <si>
    <t>Cardul pentru testarea sensibilității la bacteriile Gram-pozitive, este conceput pentru a fi utilizat împreună cu VITEK 2 Systems în laboratoarele clinice ca metodă de testare in vitro, pentru a determina sensibilitatea Staphylococcus spp., Enterococcus spp., și S. agalactiae la agenții antimicrobieni, conform instrucțiunilor. Bucata= set/ 20 carduri, compatibile cu analizatorul microbiologic automatizat VITEK 2 Compact sau echivalent  REF 423051</t>
  </si>
  <si>
    <t>Cardul pentru testarea sensibilității la bacteriile Gram-pozitive, este conceput pentru a fi utilizat împreună cu VITEK 2 Systems în laboratoarele clinice ca metodă de testare in vitro, pentru a determina sensibilitatea Staphylococcus spp., Enterococcus spp., și S. agalactiae la agenții antimicrobieni, conform instrucțiunilor. Bucata= set/ 20 carduri, compatibile cu analizatorul microbiologic automatizat VITEK 2 Compact sau echivalent REF 423050</t>
  </si>
  <si>
    <t>Cardul pentru testarea sensibilității la speciile de Streptococcus, este conceput pentru a fi utilizat împreună cu VITEK 2 Systems în laboratoarele clinice ca metodă de testare in vitro, pentru a determina sensibilitatea S. pneumoniae, Streptococcus beta-hemolitic și Viridans Streptococcus la agenții antimicrobieni, conform instrucțiunilor. Bucata= set/ 20 carduri, compatibile cu analizatorul microbiologic automatizat VITEK 2 Compact sau echivalent REF 421040</t>
  </si>
  <si>
    <t>Cardul pentru testarea sensibilității la infecțiile fungice, este conceput pentru a fi utilizat împreună cu VITEK 2 Systems în laboratoarele clinice ca metodă de testare in vitro, pentru a determina sensibilitatea levurilor cu cea mai mare semnificație din punct de vedere clinic la agenții antifungici, conform instrucțiunilor. Bucata= set/ 20 carduri, compatibile cu analizatorul microbiologic automatizat VITEK 2 Compact sau echivalent REF 420739</t>
  </si>
  <si>
    <t xml:space="preserve">Bucată =cutie cu 2000 tuburi transparente, 12x75 mm; compatibile cu analizatorul microbiologic automatizat VITEK 2 Compact, sau echivalent REF 69285  </t>
  </si>
  <si>
    <t>Reactiv gata de utilizare conceput ca metodă alternativă pentru a calibra instrumente de spectrometrie de masă MALDI-TOF dedicate identificării microorganismelor. Acest reactiv poate fi utilizat cu instrumente VITEK MS. Bucata= set/5 x 0,2 ml,sau echivalent  REF 423710</t>
  </si>
  <si>
    <t>Matricea MS-CHCA este folosită împreună cu sistemele VITEK MS pentru a permite identificarea microorganismelor. Matricea absoarbe energia din laserul instrumentului și o transferă către microorganisme pentru a activa ionizarea. 5x0,5 ml sau echivalent REF 411071</t>
  </si>
  <si>
    <t>MS-FA este folosit pentru a pretrata levurile cu scopul de a facilita identificarea acestora conform metodei MALDI-TOF (Matrix-Assisted Laser Desorption Ionisation-Time Of Flight - Ionizare prin desorbție laser asistată de o matrice-timp de zbor). 5x0,5 ml, sau echivalent REF 411072</t>
  </si>
  <si>
    <t>Lamelele țintă MS DS permit identificarea microorganismelor conform metodei de spectrometrie de masă MALDI TOF (Ionizare prin desorbție laser asistată de o matrice-timp de zbor). 8x4 slide, sau echivalent REF 410893</t>
  </si>
  <si>
    <t>18x96 vârfuri sau echivalent REF 423551</t>
  </si>
  <si>
    <t>1 x 10 plăci,  &gt;15 antibiotice in microdilutii plus  Control pozitiv si negativ: Ampicillin, Cefazolin, Cefepime, Cefotaxime, Cefotaxime/ Clavulanic acid, Cefoxitin, Cefpodoxime, Ceftazidime, Ceftazidime/ Clavulanic acid, Ceftriaxone, Cephalothin, Ciprofloxacin, Gentamicin, Imipenem, Meropenem, Negative Control, Piperacillin/ Tazobactam constant 4, Positive Control</t>
  </si>
  <si>
    <t xml:space="preserve">1 x 10 plăci, &gt;15 antibiotice in microdilutii plus  Control pozitiv: Amikacin, Aztreonam, Cefepime, Ceftazidime, Ciprofloxacin, Colistin,  Doripenem, Gentamicin, Imipenem, Levofloxacin, Meropenem, Piperacillin/Tazobactam constant 4, Polymixin B
Tigecycline, Tobramycin,
Trimethoprim/Sulfamethoxazole
</t>
  </si>
  <si>
    <t>1 x 10 plăci, &gt;15 antibiotice in microdilutii plus Control pozitiv: Amikacin, Aztreonam, Cefepime, Cefiderocol, Ceftazidime /Avibactam Constant 4, Ceftolozane/ Tazobactam Constant 4,Colistin, Eravacycline, Fosfomycin +glucose-6-phosphate, Imipenem, Imipenem/ Relebactam Constant 4, Meropenem, Meropenem /Vaborbactam Constant 8, Piperacillin Tazobactam Constant 4, Positive Control, Tigecycline, Tobramycin</t>
  </si>
  <si>
    <t>1 x 10 plăci, 9 antifungice in microdilutii plus control pozitiv: 5-Flucytosine, Amphotericin B, Anidulafungin, Caspofungin, Fluconazole, Itraconazole, Micafungin, Posaconazole, Positive control, Voriconazole</t>
  </si>
  <si>
    <t xml:space="preserve">1 x 10 plăci,  &gt;20 antibiotice in microdilutii plus Control pozitiv: Amoxicillin/ Clavulanic acid 2:1 ratio, Azithromycin, Cefepime, Cefotaxime, Ceftriaxone, Cefuroxime, Chloramphenicol,
Clindamycin, Daptomycin, Ertapenem, Erythromycin, Levofloxacin, Linezolid, Meropenem, Moxifloxacin, Penicillin, Positive control,
Tetracycline, Tigecycline, Trimethoprim/Sulfamethoxazole, Vancomycin
</t>
  </si>
  <si>
    <t>1 x 10 plăci, &gt;15 antibiotice in microdilutii plus Control pozitiv si negativ: Amoxicillin, Amoxicillin/ Clavulanic acid, Ampicillin, Ciprofloxacin, Gentamicin, Imipenem, Levofloxacin, Linezolid, Negative Control, Nitrofurantoin, Norfloxacin, Positive Control, Quinupristin/dalfopristin, Streptomycin, Teicoplanin, Tigecycline, Trimethoprim, Vancomycin</t>
  </si>
  <si>
    <t xml:space="preserve">1 x 10 plăci, &gt;20 antibiotice in microdilutii plus Control pozitiv si negativ: Ampicillin, Cefoxitin screen, Chloramphenicol, Ciprofloxacin, Clindamycin, Daptomycin,Erythromycin,Gentamicin,Levofloxacin,
Linezolid,Moxifloxacin,Negative control,Nitrofurantoin,
Oxacillin, Penicillin, Positive control, Quinupristin/ Dalfopristin, Rifampin, Streptomycin, Tetracycline, Tigecycline, Trimethoprim/ Sulfamethoxazole, Vancomycin
</t>
  </si>
  <si>
    <t>1 x 10 plăci,  &gt;9 antibiotice in microdilutii plus Control pozitiv si negativ: Amoxicillin/Clavulanic acid 2:1 ratio, Ampicillin, Aztreonam, Cefazolin, Ceftriaxone, Ciprofloxacin, Gentamicin, Negative Control, Nitrofurantoin, Positive Control, Trimethoprim/ Sulfamethoxazole</t>
  </si>
  <si>
    <t>1 x 10 plăci,  &gt;20 antibiotice in microdilutii plus Control pozitiv si negativ: Cefoxitin, Cefoxitin screen, Ceftaroline, Clindamycin, Daptomycin, Erythromycin, Fusidate, Gentamicin, Levofloxacin, Linezolid, Moxifloxacin, Mupirocin, Negative control, Norfloxacin, Positive control, Rifampin, Teicoplanin, Telavancin, Tetracycline, Tobramycin, Trimethoprim/Sulfanethoxazole, Vancomycin</t>
  </si>
  <si>
    <t xml:space="preserve">1 x 10 plăci,  &gt;18 antibiotice in microdilutii si Control pozitiv: Amoxicillin/ Clavulanic Acid 2:1 ratio, Ampicillin, Ampicillin/ Sulbactam 2:1 ratio, Cefaclor, Cefepime, Cefixime, Ceftriaxone, Cefuroxime, Chloramphenicol, Clarithromycin, Erythromycin, Imipenem, Levofloxacin, Meropenem, Penicillin, Positive control, Sparfloxacin, Tetracycline, Trimethroprim/
Sulfamethoxazole
</t>
  </si>
  <si>
    <t>1 x 10 plăci, &gt;15 antibiotice in microdilutii si Control pozitiv:  Amikacin, Ampicillin, Azithromycin, Cefotaxime, Ceftazidime, Chloramphenicol, Ciprofloxacin, Colistin, Gentamicin, Meropenem, Nalidixic Acid, Positive Control, Sulfamethoxazole, Tetracycline, Tigecycline, Trimethoprim</t>
  </si>
  <si>
    <t>1 x 10 plăci, &gt;10 antibiotice in microdilutii si Control pozitiv: Cefepime, Cefotaxime, Cefotaxime/ Clavulanic acid, Cefoxitin, Ceftazidime, Ceftazidime/ Clavulanic acid, Ertapenem, Imipenem, Meropenem, Positive control, Temocillin</t>
  </si>
  <si>
    <t>1 x 10 plăci, 6 antibiotice in microdilutii si Control pozitiv: Chloramphenicol, Ciprofloxacin, Ertapenem, Erythromycin, Gentamicin, Positive Control, Tetracycline</t>
  </si>
  <si>
    <t>10 x10; compatibile cu Sistem complet automatizat AST Sensititre.</t>
  </si>
  <si>
    <t xml:space="preserve">Bucată = Set cu 2 casete cu flux lateral pentru identificarea OXA-48, KPC, NDM și VIM, IMP și soluție tampon LY-D (soluție de Tris-EDTA care conține NaN3 (&lt;0,1%) + detergent), 7.0 ml pentru  20 teste                           </t>
  </si>
  <si>
    <t xml:space="preserve">Bucată = Set cu o casetă cu flux lateral pentru identificarea OXA-23 carbapenemază în cultura bacteriană și soluție tampon LY-A (soluție salină tamponată la pH 7,5 care conține TRIS, NaN3 (&lt;0,1%) + detergent), 15.0 ml pentru 20 teste                           </t>
  </si>
  <si>
    <t xml:space="preserve">Bucata= Set cu 4 flacoane PEL cu inhibitori + componente de liză și 4 flacoane RB cu soluție tampon cu indicator cromogen pentru 48 teste. </t>
  </si>
  <si>
    <t>Bucată = Set cu 5 cartridge cu 50 discuri impregnate cu penem, 50 discuri impregnate cu Penem + MβL inhibitor, 50 discuri impregnate cu Penem + KPC inhibitor, 50 discuri impregnate cu  Penem + AmpC inhibitor, 50 discuri impregnate cu Temocillin + MβL inhibitor, sau echivalent REF D73C</t>
  </si>
  <si>
    <t>Bucata = Cutie 64-100 criotuburi, fiecare criotub conține - 0,9 ml de soluţie hipertonă de crioconservare și 25 bile poroase</t>
  </si>
  <si>
    <t xml:space="preserve">Bucată= ANSA/KWIK-STIK. Ambalaj=cutie/flacon cu minim 2 buc, maxim 10 buc.  Streptococcus pneumoniae sau echivalentul ATCC 49619
</t>
  </si>
  <si>
    <t xml:space="preserve">Streptococcus pneumoniae </t>
  </si>
  <si>
    <t xml:space="preserve">Bucată= ANSA/KWIK-STIK. Ambalaj=cutie/flacon cu minim 2 buc, maxim 10 buc.Haemophilus influenzaesau echivalentul  ATCC 49247  </t>
  </si>
  <si>
    <t>Bucată= ANSA/KWIK-STIK. Ambalaj=cutie/flacon cu minim 2 buc, maxim 10 buc.  Haemophilus influenzae sau echivalentul ATCC 49766</t>
  </si>
  <si>
    <t>Bucată= ANSA/KWIK-STIK. Ambalaj=cutie/flacon cu minim 2 buc, maxim 10 buc.  Escherichia coli sau echivalentul CTC 13846</t>
  </si>
  <si>
    <t xml:space="preserve">Haemophilus influenzae </t>
  </si>
  <si>
    <t>Haemophilus influenzae</t>
  </si>
  <si>
    <t xml:space="preserve">Escherichia coli </t>
  </si>
  <si>
    <t xml:space="preserve">Bucata= tub Eppendorf incolor din polipropilenă cu bază conică și capac cu zăvor cu stabilitate la centrifugare de până la 30.000 x g, steril, fără pirogeni, DNază, RNază, fără ADN uman și bacterian, volum- 1,5 ml. Ambalaj=cutie cu minim 100 buc, maxim 1000 buc.  </t>
  </si>
  <si>
    <t>Bucată=Strip cu 8 tuburi din polipropilena pura, sterile, fără inhibitori de ADN/RNază/PCR, 0.2 ml. Ambalaj=Cutie 125 stripuri</t>
  </si>
  <si>
    <t>Bucată=Strip cu 8 capace plate clare optic din polipropilena pura, steril, fără inhibitori de ADN/ RNază/ PCR. Ambalaj=Cutie 300 stripuri</t>
  </si>
  <si>
    <t>Bucată = cutie cu 96 buc, volum 0.1-10μl, compatibil cu  pipeta automat tip ThermoScientific, DACpette, DISCOVERY Comfort, GILSON pipetman, bioMerieux, CAAPBravo</t>
  </si>
  <si>
    <t xml:space="preserve">Bucată = cutie cu 96 buc, volum 0.1-10μl, compatibil cu  pipeta automat tip ThermoScientific, DISCOVERY Comfort, GILSON pipetman </t>
  </si>
  <si>
    <t>II tranșă 40% noiembrie 2025</t>
  </si>
  <si>
    <t xml:space="preserve">Tranșă: 60% mai 2025; 
II tranșă 40% noiembrie 2025
</t>
  </si>
  <si>
    <t xml:space="preserve">Tranșă: 50% mai 2025;
II tranșă 50% noiembrie 2025
</t>
  </si>
  <si>
    <t xml:space="preserve">Tranșă: 100% mai 2025; </t>
  </si>
  <si>
    <t xml:space="preserve">Tranșă: 60% mai 2025;
II tranșă 40% noiembrie 2025
</t>
  </si>
  <si>
    <t xml:space="preserve">Tranșă: 60% mai 2025; </t>
  </si>
  <si>
    <t>Tranșă: 60% mai 2025; II tranșă 40% noiembrie 2025;</t>
  </si>
  <si>
    <t xml:space="preserve">Tranșă: 60% mai 2025; 
II tranșă 40% noiembrie 2025;
</t>
  </si>
  <si>
    <t xml:space="preserve">Tranșă: 50% mai 2025;
II tranșă 50% noiembrie 2025;
</t>
  </si>
  <si>
    <t xml:space="preserve">Tranșă: 50% mai 2025; 
II tranșă 50% noiembrie 2025;
</t>
  </si>
  <si>
    <t xml:space="preserve">Tranșă: 100 % mai 2025;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</si>
</sst>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86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1" applyFont="1" applyFill="1" applyProtection="1">
      <protection locked="0"/>
    </xf>
    <xf numFmtId="4" fontId="18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Protection="1">
      <protection locked="0"/>
    </xf>
    <xf numFmtId="4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5" fillId="0" borderId="0" xfId="1" applyFont="1" applyFill="1" applyAlignment="1" applyProtection="1">
      <alignment horizontal="center"/>
      <protection locked="0"/>
    </xf>
    <xf numFmtId="4" fontId="19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horizontal="center" vertical="top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Protection="1">
      <protection locked="0"/>
    </xf>
    <xf numFmtId="4" fontId="1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8" fillId="0" borderId="0" xfId="0" applyFont="1"/>
    <xf numFmtId="0" fontId="2" fillId="0" borderId="2" xfId="1" applyFont="1" applyFill="1" applyBorder="1" applyAlignment="1" applyProtection="1">
      <alignment wrapText="1"/>
      <protection locked="0"/>
    </xf>
    <xf numFmtId="0" fontId="2" fillId="0" borderId="2" xfId="1" applyFont="1" applyFill="1" applyBorder="1" applyAlignment="1" applyProtection="1">
      <alignment horizontal="center"/>
      <protection locked="0"/>
    </xf>
    <xf numFmtId="2" fontId="2" fillId="0" borderId="2" xfId="1" applyNumberFormat="1" applyFont="1" applyFill="1" applyBorder="1" applyAlignment="1" applyProtection="1">
      <alignment horizontal="center" vertical="center"/>
      <protection locked="0"/>
    </xf>
    <xf numFmtId="4" fontId="18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Protection="1"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21" fillId="0" borderId="0" xfId="0" applyFont="1"/>
    <xf numFmtId="0" fontId="21" fillId="0" borderId="0" xfId="0" applyFont="1" applyAlignment="1">
      <alignment wrapText="1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4"/>
  <sheetViews>
    <sheetView zoomScale="80" zoomScaleNormal="80" workbookViewId="0">
      <selection activeCell="H10" sqref="H10"/>
    </sheetView>
  </sheetViews>
  <sheetFormatPr defaultRowHeight="30" customHeight="1" x14ac:dyDescent="0.25"/>
  <cols>
    <col min="1" max="1" width="5.7109375" style="15" customWidth="1"/>
    <col min="2" max="2" width="4.42578125" style="15" customWidth="1"/>
    <col min="3" max="3" width="13.85546875" style="14" customWidth="1"/>
    <col min="4" max="4" width="18.28515625" style="14" customWidth="1"/>
    <col min="5" max="5" width="10.5703125" style="15" customWidth="1"/>
    <col min="6" max="6" width="15" style="15" customWidth="1"/>
    <col min="7" max="7" width="20.7109375" style="15" customWidth="1"/>
    <col min="8" max="8" width="92.85546875" style="14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30" customHeight="1" x14ac:dyDescent="0.25">
      <c r="C1" s="70" t="s">
        <v>18</v>
      </c>
      <c r="D1" s="70"/>
      <c r="E1" s="70"/>
      <c r="F1" s="70"/>
      <c r="G1" s="70"/>
      <c r="H1" s="70"/>
      <c r="I1" s="70"/>
      <c r="J1" s="70"/>
    </row>
    <row r="2" spans="1:11" ht="30" customHeight="1" x14ac:dyDescent="0.25">
      <c r="D2" s="71" t="s">
        <v>17</v>
      </c>
      <c r="E2" s="71"/>
      <c r="F2" s="71"/>
      <c r="G2" s="71"/>
      <c r="H2" s="71"/>
    </row>
    <row r="3" spans="1:11" ht="30" customHeight="1" x14ac:dyDescent="0.25">
      <c r="A3" s="72" t="s">
        <v>12</v>
      </c>
      <c r="B3" s="72"/>
      <c r="C3" s="72"/>
      <c r="D3" s="73" t="s">
        <v>31</v>
      </c>
      <c r="E3" s="73"/>
      <c r="F3" s="73"/>
      <c r="G3" s="73"/>
      <c r="H3" s="73"/>
      <c r="I3" s="15" t="s">
        <v>13</v>
      </c>
      <c r="J3" s="15" t="s">
        <v>15</v>
      </c>
    </row>
    <row r="4" spans="1:11" s="14" customFormat="1" ht="30" customHeight="1" x14ac:dyDescent="0.25">
      <c r="A4" s="74" t="s">
        <v>11</v>
      </c>
      <c r="B4" s="74"/>
      <c r="C4" s="74"/>
      <c r="D4" s="75" t="s">
        <v>100</v>
      </c>
      <c r="E4" s="75"/>
      <c r="F4" s="75"/>
      <c r="G4" s="75"/>
      <c r="H4" s="75"/>
      <c r="I4" s="12" t="s">
        <v>14</v>
      </c>
      <c r="J4" s="12" t="s">
        <v>16</v>
      </c>
      <c r="K4" s="13"/>
    </row>
    <row r="5" spans="1:11" ht="30" customHeight="1" x14ac:dyDescent="0.25">
      <c r="D5" s="69"/>
      <c r="E5" s="69"/>
      <c r="F5" s="69"/>
      <c r="G5" s="69"/>
      <c r="H5" s="69"/>
      <c r="I5" s="69"/>
      <c r="J5" s="69"/>
      <c r="K5" s="13"/>
    </row>
    <row r="6" spans="1:11" ht="60" customHeight="1" x14ac:dyDescent="0.25">
      <c r="A6" s="38" t="s">
        <v>3</v>
      </c>
      <c r="B6" s="38" t="e">
        <f>B6:I103Nr. Lot</f>
        <v>#NAME?</v>
      </c>
      <c r="C6" s="38" t="s">
        <v>1</v>
      </c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13"/>
    </row>
    <row r="7" spans="1:11" ht="60" customHeight="1" x14ac:dyDescent="0.25">
      <c r="A7" s="40">
        <v>1</v>
      </c>
      <c r="B7" s="41">
        <v>2</v>
      </c>
      <c r="C7" s="41"/>
      <c r="D7" s="41"/>
      <c r="E7" s="40">
        <v>3</v>
      </c>
      <c r="F7" s="40">
        <v>4</v>
      </c>
      <c r="G7" s="40">
        <v>5</v>
      </c>
      <c r="H7" s="40">
        <v>6</v>
      </c>
      <c r="I7" s="40">
        <v>7</v>
      </c>
      <c r="J7" s="40">
        <v>8</v>
      </c>
      <c r="K7" s="13"/>
    </row>
    <row r="8" spans="1:11" ht="60" customHeight="1" x14ac:dyDescent="0.25">
      <c r="A8" s="42" t="s">
        <v>2</v>
      </c>
      <c r="B8" s="30">
        <v>1</v>
      </c>
      <c r="C8" s="17" t="s">
        <v>101</v>
      </c>
      <c r="D8" s="17" t="s">
        <v>101</v>
      </c>
      <c r="E8" s="33"/>
      <c r="F8" s="34"/>
      <c r="H8" s="18" t="s">
        <v>99</v>
      </c>
      <c r="I8" s="32"/>
    </row>
    <row r="9" spans="1:11" ht="60" customHeight="1" x14ac:dyDescent="0.25">
      <c r="A9" s="42" t="s">
        <v>2</v>
      </c>
      <c r="B9" s="30">
        <v>2</v>
      </c>
      <c r="C9" s="17" t="s">
        <v>69</v>
      </c>
      <c r="D9" s="17" t="s">
        <v>69</v>
      </c>
      <c r="E9" s="33"/>
      <c r="F9" s="34"/>
      <c r="H9" s="18" t="s">
        <v>131</v>
      </c>
      <c r="I9" s="32"/>
    </row>
    <row r="10" spans="1:11" ht="60" customHeight="1" x14ac:dyDescent="0.25">
      <c r="A10" s="42" t="s">
        <v>2</v>
      </c>
      <c r="B10" s="30">
        <v>3</v>
      </c>
      <c r="C10" s="17" t="s">
        <v>102</v>
      </c>
      <c r="D10" s="17" t="s">
        <v>102</v>
      </c>
      <c r="E10" s="44"/>
      <c r="F10" s="34"/>
      <c r="H10" s="18" t="s">
        <v>132</v>
      </c>
      <c r="I10" s="32"/>
    </row>
    <row r="11" spans="1:11" ht="60" customHeight="1" x14ac:dyDescent="0.25">
      <c r="A11" s="42" t="s">
        <v>2</v>
      </c>
      <c r="B11" s="30">
        <v>4</v>
      </c>
      <c r="C11" s="17" t="s">
        <v>103</v>
      </c>
      <c r="D11" s="17" t="s">
        <v>103</v>
      </c>
      <c r="E11" s="44"/>
      <c r="F11" s="34"/>
      <c r="H11" s="18" t="s">
        <v>131</v>
      </c>
      <c r="I11" s="32"/>
    </row>
    <row r="12" spans="1:11" ht="60" customHeight="1" x14ac:dyDescent="0.25">
      <c r="A12" s="42" t="s">
        <v>2</v>
      </c>
      <c r="B12" s="30">
        <v>5</v>
      </c>
      <c r="C12" s="18" t="s">
        <v>70</v>
      </c>
      <c r="D12" s="18" t="s">
        <v>70</v>
      </c>
      <c r="E12" s="44"/>
      <c r="F12" s="34"/>
      <c r="H12" s="18" t="s">
        <v>133</v>
      </c>
      <c r="I12" s="32"/>
    </row>
    <row r="13" spans="1:11" ht="60" customHeight="1" x14ac:dyDescent="0.25">
      <c r="A13" s="42" t="s">
        <v>2</v>
      </c>
      <c r="B13" s="30">
        <v>6</v>
      </c>
      <c r="C13" s="18" t="s">
        <v>71</v>
      </c>
      <c r="D13" s="18" t="s">
        <v>71</v>
      </c>
      <c r="E13" s="33"/>
      <c r="F13" s="34"/>
      <c r="H13" s="18" t="s">
        <v>133</v>
      </c>
      <c r="I13" s="32"/>
    </row>
    <row r="14" spans="1:11" ht="60" customHeight="1" x14ac:dyDescent="0.25">
      <c r="A14" s="42" t="s">
        <v>2</v>
      </c>
      <c r="B14" s="30">
        <v>7</v>
      </c>
      <c r="C14" s="18" t="s">
        <v>72</v>
      </c>
      <c r="D14" s="18" t="s">
        <v>72</v>
      </c>
      <c r="E14" s="33"/>
      <c r="F14" s="34"/>
      <c r="H14" s="18" t="s">
        <v>133</v>
      </c>
      <c r="I14" s="32"/>
    </row>
    <row r="15" spans="1:11" ht="60" customHeight="1" x14ac:dyDescent="0.25">
      <c r="A15" s="42" t="s">
        <v>2</v>
      </c>
      <c r="B15" s="30">
        <v>8</v>
      </c>
      <c r="C15" s="18" t="s">
        <v>73</v>
      </c>
      <c r="D15" s="18" t="s">
        <v>73</v>
      </c>
      <c r="E15" s="33"/>
      <c r="F15" s="34"/>
      <c r="H15" s="18" t="s">
        <v>133</v>
      </c>
      <c r="I15" s="32"/>
    </row>
    <row r="16" spans="1:11" ht="60" customHeight="1" x14ac:dyDescent="0.25">
      <c r="A16" s="42" t="s">
        <v>2</v>
      </c>
      <c r="B16" s="30">
        <v>9</v>
      </c>
      <c r="C16" s="18" t="s">
        <v>104</v>
      </c>
      <c r="D16" s="18" t="s">
        <v>104</v>
      </c>
      <c r="E16" s="33"/>
      <c r="F16" s="34"/>
      <c r="H16" s="18" t="s">
        <v>92</v>
      </c>
      <c r="I16" s="32"/>
    </row>
    <row r="17" spans="1:9" ht="60" customHeight="1" x14ac:dyDescent="0.25">
      <c r="A17" s="42" t="s">
        <v>2</v>
      </c>
      <c r="B17" s="30">
        <v>10</v>
      </c>
      <c r="C17" s="18" t="s">
        <v>85</v>
      </c>
      <c r="D17" s="18" t="s">
        <v>85</v>
      </c>
      <c r="E17" s="33"/>
      <c r="F17" s="34"/>
      <c r="H17" s="18" t="s">
        <v>134</v>
      </c>
      <c r="I17" s="32"/>
    </row>
    <row r="18" spans="1:9" ht="60" customHeight="1" x14ac:dyDescent="0.25">
      <c r="A18" s="42" t="s">
        <v>2</v>
      </c>
      <c r="B18" s="30">
        <v>11</v>
      </c>
      <c r="C18" s="18" t="s">
        <v>105</v>
      </c>
      <c r="D18" s="18" t="s">
        <v>105</v>
      </c>
      <c r="E18" s="33"/>
      <c r="F18" s="34"/>
      <c r="H18" s="18" t="s">
        <v>135</v>
      </c>
      <c r="I18" s="32"/>
    </row>
    <row r="19" spans="1:9" ht="60" customHeight="1" x14ac:dyDescent="0.25">
      <c r="A19" s="42" t="s">
        <v>2</v>
      </c>
      <c r="B19" s="30">
        <v>12</v>
      </c>
      <c r="C19" s="18" t="s">
        <v>106</v>
      </c>
      <c r="D19" s="18" t="s">
        <v>106</v>
      </c>
      <c r="E19" s="33"/>
      <c r="F19" s="34"/>
      <c r="H19" s="18" t="s">
        <v>135</v>
      </c>
      <c r="I19" s="32"/>
    </row>
    <row r="20" spans="1:9" ht="60" customHeight="1" x14ac:dyDescent="0.25">
      <c r="A20" s="42" t="s">
        <v>2</v>
      </c>
      <c r="B20" s="30">
        <v>13</v>
      </c>
      <c r="C20" s="18" t="s">
        <v>108</v>
      </c>
      <c r="D20" s="18" t="s">
        <v>108</v>
      </c>
      <c r="E20" s="33"/>
      <c r="F20" s="34"/>
      <c r="H20" s="18" t="s">
        <v>136</v>
      </c>
      <c r="I20" s="32"/>
    </row>
    <row r="21" spans="1:9" ht="60" customHeight="1" x14ac:dyDescent="0.25">
      <c r="A21" s="42" t="s">
        <v>2</v>
      </c>
      <c r="B21" s="30">
        <v>14</v>
      </c>
      <c r="C21" s="18" t="s">
        <v>109</v>
      </c>
      <c r="D21" s="18" t="s">
        <v>109</v>
      </c>
      <c r="E21" s="33"/>
      <c r="F21" s="34"/>
      <c r="H21" s="18" t="s">
        <v>137</v>
      </c>
      <c r="I21" s="32"/>
    </row>
    <row r="22" spans="1:9" ht="60" customHeight="1" x14ac:dyDescent="0.25">
      <c r="A22" s="42" t="s">
        <v>2</v>
      </c>
      <c r="B22" s="30">
        <v>15</v>
      </c>
      <c r="C22" s="18" t="s">
        <v>110</v>
      </c>
      <c r="D22" s="18" t="s">
        <v>110</v>
      </c>
      <c r="E22" s="33"/>
      <c r="F22" s="34"/>
      <c r="H22" s="18" t="s">
        <v>138</v>
      </c>
      <c r="I22" s="32"/>
    </row>
    <row r="23" spans="1:9" ht="60" customHeight="1" x14ac:dyDescent="0.25">
      <c r="A23" s="42" t="s">
        <v>2</v>
      </c>
      <c r="B23" s="30">
        <v>16</v>
      </c>
      <c r="C23" s="18" t="s">
        <v>111</v>
      </c>
      <c r="D23" s="18" t="s">
        <v>111</v>
      </c>
      <c r="E23" s="33"/>
      <c r="F23" s="34"/>
      <c r="H23" s="18" t="s">
        <v>139</v>
      </c>
      <c r="I23" s="32"/>
    </row>
    <row r="24" spans="1:9" ht="60" customHeight="1" x14ac:dyDescent="0.25">
      <c r="A24" s="42" t="s">
        <v>2</v>
      </c>
      <c r="B24" s="30">
        <v>17</v>
      </c>
      <c r="C24" s="18" t="s">
        <v>112</v>
      </c>
      <c r="D24" s="18" t="s">
        <v>112</v>
      </c>
      <c r="E24" s="33"/>
      <c r="F24" s="34"/>
      <c r="H24" s="18" t="s">
        <v>140</v>
      </c>
      <c r="I24" s="32"/>
    </row>
    <row r="25" spans="1:9" ht="60" customHeight="1" x14ac:dyDescent="0.25">
      <c r="A25" s="42" t="s">
        <v>2</v>
      </c>
      <c r="B25" s="30">
        <v>18</v>
      </c>
      <c r="C25" s="18" t="s">
        <v>113</v>
      </c>
      <c r="D25" s="18" t="s">
        <v>113</v>
      </c>
      <c r="E25" s="33"/>
      <c r="F25" s="34"/>
      <c r="H25" s="18" t="s">
        <v>141</v>
      </c>
      <c r="I25" s="32"/>
    </row>
    <row r="26" spans="1:9" ht="60" customHeight="1" x14ac:dyDescent="0.25">
      <c r="A26" s="42" t="s">
        <v>2</v>
      </c>
      <c r="B26" s="30">
        <v>19</v>
      </c>
      <c r="C26" s="18" t="s">
        <v>86</v>
      </c>
      <c r="D26" s="18" t="s">
        <v>86</v>
      </c>
      <c r="E26" s="33"/>
      <c r="F26" s="34"/>
      <c r="H26" s="18" t="s">
        <v>142</v>
      </c>
      <c r="I26" s="32"/>
    </row>
    <row r="27" spans="1:9" ht="60" customHeight="1" x14ac:dyDescent="0.25">
      <c r="A27" s="42" t="s">
        <v>2</v>
      </c>
      <c r="B27" s="30">
        <v>20</v>
      </c>
      <c r="C27" s="18" t="s">
        <v>74</v>
      </c>
      <c r="D27" s="18" t="s">
        <v>74</v>
      </c>
      <c r="E27" s="33"/>
      <c r="F27" s="34"/>
      <c r="H27" s="18" t="s">
        <v>88</v>
      </c>
      <c r="I27" s="32"/>
    </row>
    <row r="28" spans="1:9" ht="60" customHeight="1" x14ac:dyDescent="0.25">
      <c r="A28" s="42" t="s">
        <v>2</v>
      </c>
      <c r="B28" s="30">
        <v>21</v>
      </c>
      <c r="C28" s="18" t="s">
        <v>75</v>
      </c>
      <c r="D28" s="18" t="s">
        <v>75</v>
      </c>
      <c r="E28" s="33"/>
      <c r="F28" s="34"/>
      <c r="H28" s="18" t="s">
        <v>88</v>
      </c>
      <c r="I28" s="32"/>
    </row>
    <row r="29" spans="1:9" ht="60" customHeight="1" x14ac:dyDescent="0.25">
      <c r="A29" s="42" t="s">
        <v>2</v>
      </c>
      <c r="B29" s="30">
        <v>22</v>
      </c>
      <c r="C29" s="18" t="s">
        <v>76</v>
      </c>
      <c r="D29" s="18" t="s">
        <v>76</v>
      </c>
      <c r="E29" s="33"/>
      <c r="F29" s="34"/>
      <c r="H29" s="18" t="s">
        <v>88</v>
      </c>
      <c r="I29" s="32"/>
    </row>
    <row r="30" spans="1:9" ht="60" customHeight="1" x14ac:dyDescent="0.25">
      <c r="A30" s="42" t="s">
        <v>2</v>
      </c>
      <c r="B30" s="30">
        <v>23</v>
      </c>
      <c r="C30" s="18" t="s">
        <v>77</v>
      </c>
      <c r="D30" s="18" t="s">
        <v>77</v>
      </c>
      <c r="E30" s="33"/>
      <c r="F30" s="34"/>
      <c r="H30" s="18" t="s">
        <v>88</v>
      </c>
      <c r="I30" s="32"/>
    </row>
    <row r="31" spans="1:9" ht="60" customHeight="1" x14ac:dyDescent="0.25">
      <c r="A31" s="42" t="s">
        <v>2</v>
      </c>
      <c r="B31" s="30">
        <v>24</v>
      </c>
      <c r="C31" s="18" t="s">
        <v>78</v>
      </c>
      <c r="D31" s="18" t="s">
        <v>78</v>
      </c>
      <c r="E31" s="33"/>
      <c r="F31" s="34"/>
      <c r="H31" s="18" t="s">
        <v>88</v>
      </c>
      <c r="I31" s="32"/>
    </row>
    <row r="32" spans="1:9" ht="60" customHeight="1" x14ac:dyDescent="0.25">
      <c r="A32" s="42" t="s">
        <v>2</v>
      </c>
      <c r="B32" s="30">
        <v>25</v>
      </c>
      <c r="C32" s="18" t="s">
        <v>114</v>
      </c>
      <c r="D32" s="18" t="s">
        <v>114</v>
      </c>
      <c r="E32" s="33"/>
      <c r="F32" s="34"/>
      <c r="H32" s="18" t="s">
        <v>88</v>
      </c>
      <c r="I32" s="32"/>
    </row>
    <row r="33" spans="1:9" ht="60" customHeight="1" x14ac:dyDescent="0.25">
      <c r="A33" s="42" t="s">
        <v>2</v>
      </c>
      <c r="B33" s="30">
        <v>26</v>
      </c>
      <c r="C33" s="18" t="s">
        <v>115</v>
      </c>
      <c r="D33" s="18" t="s">
        <v>115</v>
      </c>
      <c r="E33" s="33"/>
      <c r="F33" s="34"/>
      <c r="H33" s="45" t="s">
        <v>88</v>
      </c>
      <c r="I33" s="32"/>
    </row>
    <row r="34" spans="1:9" ht="60" customHeight="1" x14ac:dyDescent="0.25">
      <c r="A34" s="42" t="s">
        <v>2</v>
      </c>
      <c r="B34" s="30">
        <v>27</v>
      </c>
      <c r="C34" s="18" t="s">
        <v>116</v>
      </c>
      <c r="D34" s="18" t="s">
        <v>116</v>
      </c>
      <c r="E34" s="33"/>
      <c r="F34" s="34"/>
      <c r="H34" s="45" t="s">
        <v>88</v>
      </c>
      <c r="I34" s="32"/>
    </row>
    <row r="35" spans="1:9" ht="60" customHeight="1" x14ac:dyDescent="0.25">
      <c r="A35" s="42" t="s">
        <v>2</v>
      </c>
      <c r="B35" s="30">
        <v>28</v>
      </c>
      <c r="C35" s="18" t="s">
        <v>87</v>
      </c>
      <c r="D35" s="18" t="s">
        <v>87</v>
      </c>
      <c r="E35" s="33"/>
      <c r="F35" s="34"/>
      <c r="H35" s="45" t="s">
        <v>93</v>
      </c>
      <c r="I35" s="32"/>
    </row>
    <row r="36" spans="1:9" ht="60" customHeight="1" x14ac:dyDescent="0.25">
      <c r="A36" s="42" t="s">
        <v>2</v>
      </c>
      <c r="B36" s="30">
        <v>29</v>
      </c>
      <c r="C36" s="21" t="s">
        <v>117</v>
      </c>
      <c r="D36" s="21" t="s">
        <v>117</v>
      </c>
      <c r="E36" s="33"/>
      <c r="F36" s="34"/>
      <c r="H36" s="46" t="s">
        <v>88</v>
      </c>
      <c r="I36" s="32"/>
    </row>
    <row r="37" spans="1:9" ht="60" customHeight="1" x14ac:dyDescent="0.25">
      <c r="A37" s="42" t="s">
        <v>2</v>
      </c>
      <c r="B37" s="30">
        <v>30</v>
      </c>
      <c r="C37" s="21" t="s">
        <v>84</v>
      </c>
      <c r="D37" s="21" t="s">
        <v>84</v>
      </c>
      <c r="E37" s="33"/>
      <c r="F37" s="34"/>
      <c r="H37" s="21" t="s">
        <v>143</v>
      </c>
      <c r="I37" s="32"/>
    </row>
    <row r="38" spans="1:9" ht="60" customHeight="1" x14ac:dyDescent="0.25">
      <c r="A38" s="42" t="s">
        <v>2</v>
      </c>
      <c r="B38" s="30">
        <v>31</v>
      </c>
      <c r="C38" s="21" t="s">
        <v>33</v>
      </c>
      <c r="D38" s="21" t="s">
        <v>33</v>
      </c>
      <c r="E38" s="33"/>
      <c r="F38" s="34"/>
      <c r="H38" s="21" t="s">
        <v>144</v>
      </c>
      <c r="I38" s="32"/>
    </row>
    <row r="39" spans="1:9" ht="60" customHeight="1" x14ac:dyDescent="0.25">
      <c r="A39" s="42" t="s">
        <v>2</v>
      </c>
      <c r="B39" s="30">
        <v>32</v>
      </c>
      <c r="C39" s="21" t="s">
        <v>118</v>
      </c>
      <c r="D39" s="21" t="s">
        <v>118</v>
      </c>
      <c r="E39" s="33"/>
      <c r="F39" s="34"/>
      <c r="H39" s="46" t="s">
        <v>145</v>
      </c>
      <c r="I39" s="32"/>
    </row>
    <row r="40" spans="1:9" ht="60" customHeight="1" x14ac:dyDescent="0.25">
      <c r="A40" s="42" t="s">
        <v>2</v>
      </c>
      <c r="B40" s="30">
        <v>33</v>
      </c>
      <c r="C40" s="21" t="s">
        <v>34</v>
      </c>
      <c r="D40" s="21" t="s">
        <v>34</v>
      </c>
      <c r="E40" s="33"/>
      <c r="F40" s="34"/>
      <c r="H40" s="46" t="s">
        <v>146</v>
      </c>
      <c r="I40" s="32"/>
    </row>
    <row r="41" spans="1:9" ht="60" customHeight="1" x14ac:dyDescent="0.25">
      <c r="A41" s="42" t="s">
        <v>2</v>
      </c>
      <c r="B41" s="30">
        <v>34</v>
      </c>
      <c r="C41" s="21" t="s">
        <v>35</v>
      </c>
      <c r="D41" s="21" t="s">
        <v>35</v>
      </c>
      <c r="E41" s="33"/>
      <c r="F41" s="34"/>
      <c r="H41" s="46" t="s">
        <v>147</v>
      </c>
      <c r="I41" s="32"/>
    </row>
    <row r="42" spans="1:9" ht="60" customHeight="1" x14ac:dyDescent="0.25">
      <c r="A42" s="42" t="s">
        <v>2</v>
      </c>
      <c r="B42" s="30">
        <v>35</v>
      </c>
      <c r="C42" s="21" t="s">
        <v>36</v>
      </c>
      <c r="D42" s="21" t="s">
        <v>36</v>
      </c>
      <c r="E42" s="33"/>
      <c r="F42" s="34"/>
      <c r="H42" s="46" t="s">
        <v>148</v>
      </c>
      <c r="I42" s="32"/>
    </row>
    <row r="43" spans="1:9" ht="60" customHeight="1" x14ac:dyDescent="0.25">
      <c r="A43" s="42" t="s">
        <v>2</v>
      </c>
      <c r="B43" s="30">
        <v>36</v>
      </c>
      <c r="C43" s="21" t="s">
        <v>42</v>
      </c>
      <c r="D43" s="21" t="s">
        <v>42</v>
      </c>
      <c r="E43" s="43"/>
      <c r="F43" s="34"/>
      <c r="H43" s="47" t="s">
        <v>149</v>
      </c>
      <c r="I43" s="32"/>
    </row>
    <row r="44" spans="1:9" ht="60" customHeight="1" x14ac:dyDescent="0.25">
      <c r="A44" s="42" t="s">
        <v>2</v>
      </c>
      <c r="B44" s="30">
        <v>37</v>
      </c>
      <c r="C44" s="21" t="s">
        <v>43</v>
      </c>
      <c r="D44" s="21" t="s">
        <v>43</v>
      </c>
      <c r="E44" s="43"/>
      <c r="F44" s="34"/>
      <c r="H44" s="46" t="s">
        <v>150</v>
      </c>
      <c r="I44" s="32"/>
    </row>
    <row r="45" spans="1:9" ht="60" customHeight="1" x14ac:dyDescent="0.25">
      <c r="A45" s="42" t="s">
        <v>2</v>
      </c>
      <c r="B45" s="30">
        <v>38</v>
      </c>
      <c r="C45" s="21" t="s">
        <v>119</v>
      </c>
      <c r="D45" s="21" t="s">
        <v>119</v>
      </c>
      <c r="E45" s="33"/>
      <c r="F45" s="34"/>
      <c r="H45" s="46" t="s">
        <v>151</v>
      </c>
      <c r="I45" s="32"/>
    </row>
    <row r="46" spans="1:9" ht="60" customHeight="1" x14ac:dyDescent="0.25">
      <c r="A46" s="42" t="s">
        <v>2</v>
      </c>
      <c r="B46" s="30">
        <v>39</v>
      </c>
      <c r="C46" s="48" t="s">
        <v>37</v>
      </c>
      <c r="D46" s="48" t="s">
        <v>37</v>
      </c>
      <c r="E46" s="33"/>
      <c r="F46" s="34"/>
      <c r="H46" s="49" t="s">
        <v>152</v>
      </c>
      <c r="I46" s="32"/>
    </row>
    <row r="47" spans="1:9" ht="60" customHeight="1" x14ac:dyDescent="0.25">
      <c r="A47" s="42" t="s">
        <v>2</v>
      </c>
      <c r="B47" s="15">
        <v>40</v>
      </c>
      <c r="C47" s="14" t="s">
        <v>38</v>
      </c>
      <c r="D47" s="14" t="s">
        <v>38</v>
      </c>
      <c r="E47" s="33"/>
      <c r="F47" s="34"/>
      <c r="H47" s="60" t="s">
        <v>153</v>
      </c>
      <c r="I47" s="32"/>
    </row>
    <row r="48" spans="1:9" ht="60" customHeight="1" x14ac:dyDescent="0.25">
      <c r="A48" s="42" t="s">
        <v>2</v>
      </c>
      <c r="B48" s="15">
        <v>41</v>
      </c>
      <c r="C48" s="14" t="s">
        <v>39</v>
      </c>
      <c r="D48" s="14" t="s">
        <v>39</v>
      </c>
      <c r="E48" s="33"/>
      <c r="F48" s="34"/>
      <c r="H48" s="60" t="s">
        <v>154</v>
      </c>
      <c r="I48" s="32"/>
    </row>
    <row r="49" spans="1:8" ht="60" customHeight="1" x14ac:dyDescent="0.25">
      <c r="A49" s="42" t="s">
        <v>2</v>
      </c>
      <c r="B49" s="15">
        <v>42</v>
      </c>
      <c r="C49" s="14" t="s">
        <v>40</v>
      </c>
      <c r="D49" s="14" t="s">
        <v>40</v>
      </c>
      <c r="H49" s="14" t="s">
        <v>155</v>
      </c>
    </row>
    <row r="50" spans="1:8" ht="60" customHeight="1" x14ac:dyDescent="0.25">
      <c r="A50" s="42" t="s">
        <v>2</v>
      </c>
      <c r="B50" s="15">
        <v>43</v>
      </c>
      <c r="C50" s="14" t="s">
        <v>41</v>
      </c>
      <c r="D50" s="14" t="s">
        <v>41</v>
      </c>
      <c r="H50" s="14" t="s">
        <v>156</v>
      </c>
    </row>
    <row r="51" spans="1:8" ht="60" customHeight="1" x14ac:dyDescent="0.25">
      <c r="A51" s="42" t="s">
        <v>2</v>
      </c>
      <c r="B51" s="15">
        <v>44</v>
      </c>
      <c r="C51" s="14" t="s">
        <v>44</v>
      </c>
      <c r="D51" s="14" t="s">
        <v>44</v>
      </c>
      <c r="H51" s="14" t="s">
        <v>157</v>
      </c>
    </row>
    <row r="52" spans="1:8" ht="60" customHeight="1" x14ac:dyDescent="0.25">
      <c r="A52" s="42" t="s">
        <v>2</v>
      </c>
      <c r="B52" s="15">
        <v>45</v>
      </c>
      <c r="C52" s="14" t="s">
        <v>45</v>
      </c>
      <c r="D52" s="14" t="s">
        <v>45</v>
      </c>
      <c r="H52" s="14" t="s">
        <v>158</v>
      </c>
    </row>
    <row r="53" spans="1:8" ht="60" customHeight="1" x14ac:dyDescent="0.25">
      <c r="A53" s="42" t="s">
        <v>2</v>
      </c>
      <c r="B53" s="15">
        <v>46</v>
      </c>
      <c r="C53" s="14" t="s">
        <v>46</v>
      </c>
      <c r="D53" s="14" t="s">
        <v>46</v>
      </c>
      <c r="H53" s="14" t="s">
        <v>159</v>
      </c>
    </row>
    <row r="54" spans="1:8" ht="60" customHeight="1" x14ac:dyDescent="0.25">
      <c r="A54" s="42" t="s">
        <v>2</v>
      </c>
      <c r="B54" s="15">
        <v>47</v>
      </c>
      <c r="C54" s="14" t="s">
        <v>47</v>
      </c>
      <c r="D54" s="14" t="s">
        <v>47</v>
      </c>
      <c r="H54" s="14" t="s">
        <v>160</v>
      </c>
    </row>
    <row r="55" spans="1:8" ht="60" customHeight="1" x14ac:dyDescent="0.25">
      <c r="A55" s="42" t="s">
        <v>2</v>
      </c>
      <c r="B55" s="15">
        <v>48</v>
      </c>
      <c r="C55" s="14" t="s">
        <v>48</v>
      </c>
      <c r="D55" s="14" t="s">
        <v>48</v>
      </c>
      <c r="H55" s="14" t="s">
        <v>161</v>
      </c>
    </row>
    <row r="56" spans="1:8" ht="60" customHeight="1" x14ac:dyDescent="0.25">
      <c r="A56" s="42" t="s">
        <v>2</v>
      </c>
      <c r="B56" s="15">
        <v>49</v>
      </c>
      <c r="C56" s="14" t="s">
        <v>49</v>
      </c>
      <c r="D56" s="14" t="s">
        <v>49</v>
      </c>
      <c r="H56" s="14" t="s">
        <v>162</v>
      </c>
    </row>
    <row r="57" spans="1:8" ht="60" customHeight="1" x14ac:dyDescent="0.25">
      <c r="A57" s="42" t="s">
        <v>2</v>
      </c>
      <c r="B57" s="15">
        <v>50</v>
      </c>
      <c r="C57" s="14" t="s">
        <v>50</v>
      </c>
      <c r="D57" s="14" t="s">
        <v>50</v>
      </c>
      <c r="H57" s="14" t="s">
        <v>163</v>
      </c>
    </row>
    <row r="58" spans="1:8" ht="60" customHeight="1" x14ac:dyDescent="0.25">
      <c r="A58" s="42" t="s">
        <v>2</v>
      </c>
      <c r="B58" s="15">
        <v>51</v>
      </c>
      <c r="C58" s="14" t="s">
        <v>51</v>
      </c>
      <c r="D58" s="14" t="s">
        <v>51</v>
      </c>
      <c r="H58" s="14" t="s">
        <v>164</v>
      </c>
    </row>
    <row r="59" spans="1:8" ht="60" customHeight="1" x14ac:dyDescent="0.25">
      <c r="A59" s="42" t="s">
        <v>2</v>
      </c>
      <c r="B59" s="15">
        <v>52</v>
      </c>
      <c r="C59" s="14" t="s">
        <v>52</v>
      </c>
      <c r="D59" s="14" t="s">
        <v>52</v>
      </c>
      <c r="H59" s="14" t="s">
        <v>165</v>
      </c>
    </row>
    <row r="60" spans="1:8" ht="60" customHeight="1" x14ac:dyDescent="0.25">
      <c r="A60" s="42" t="s">
        <v>2</v>
      </c>
      <c r="B60" s="15">
        <v>53</v>
      </c>
      <c r="C60" s="14" t="s">
        <v>53</v>
      </c>
      <c r="D60" s="14" t="s">
        <v>53</v>
      </c>
      <c r="H60" s="14" t="s">
        <v>166</v>
      </c>
    </row>
    <row r="61" spans="1:8" ht="60" customHeight="1" x14ac:dyDescent="0.25">
      <c r="A61" s="42" t="s">
        <v>2</v>
      </c>
      <c r="B61" s="15">
        <v>54</v>
      </c>
      <c r="C61" s="14" t="s">
        <v>54</v>
      </c>
      <c r="D61" s="14" t="s">
        <v>54</v>
      </c>
      <c r="H61" s="14" t="s">
        <v>167</v>
      </c>
    </row>
    <row r="62" spans="1:8" ht="60" customHeight="1" x14ac:dyDescent="0.25">
      <c r="A62" s="42" t="s">
        <v>2</v>
      </c>
      <c r="B62" s="15">
        <v>55</v>
      </c>
      <c r="C62" s="14" t="s">
        <v>55</v>
      </c>
      <c r="D62" s="14" t="s">
        <v>55</v>
      </c>
      <c r="H62" s="14" t="s">
        <v>168</v>
      </c>
    </row>
    <row r="63" spans="1:8" ht="60" customHeight="1" x14ac:dyDescent="0.25">
      <c r="A63" s="42" t="s">
        <v>2</v>
      </c>
      <c r="B63" s="15">
        <v>56</v>
      </c>
      <c r="C63" s="14" t="s">
        <v>56</v>
      </c>
      <c r="D63" s="14" t="s">
        <v>56</v>
      </c>
      <c r="H63" s="14" t="s">
        <v>169</v>
      </c>
    </row>
    <row r="64" spans="1:8" ht="60" customHeight="1" x14ac:dyDescent="0.25">
      <c r="A64" s="42" t="s">
        <v>2</v>
      </c>
      <c r="B64" s="15">
        <v>57</v>
      </c>
      <c r="C64" s="14" t="s">
        <v>57</v>
      </c>
      <c r="D64" s="14" t="s">
        <v>57</v>
      </c>
      <c r="H64" s="14" t="s">
        <v>170</v>
      </c>
    </row>
    <row r="65" spans="1:8" ht="60" customHeight="1" x14ac:dyDescent="0.25">
      <c r="A65" s="42" t="s">
        <v>2</v>
      </c>
      <c r="B65" s="15">
        <v>58</v>
      </c>
      <c r="C65" s="14" t="s">
        <v>58</v>
      </c>
      <c r="D65" s="14" t="s">
        <v>58</v>
      </c>
      <c r="H65" s="14" t="s">
        <v>171</v>
      </c>
    </row>
    <row r="66" spans="1:8" ht="60" customHeight="1" x14ac:dyDescent="0.25">
      <c r="A66" s="42" t="s">
        <v>2</v>
      </c>
      <c r="B66" s="15">
        <v>59</v>
      </c>
      <c r="C66" s="14" t="s">
        <v>59</v>
      </c>
      <c r="D66" s="14" t="s">
        <v>59</v>
      </c>
      <c r="H66" s="14" t="s">
        <v>172</v>
      </c>
    </row>
    <row r="67" spans="1:8" ht="60" customHeight="1" x14ac:dyDescent="0.25">
      <c r="A67" s="42" t="s">
        <v>2</v>
      </c>
      <c r="B67" s="15">
        <v>60</v>
      </c>
      <c r="C67" s="14" t="s">
        <v>60</v>
      </c>
      <c r="D67" s="14" t="s">
        <v>60</v>
      </c>
      <c r="H67" s="14" t="s">
        <v>173</v>
      </c>
    </row>
    <row r="68" spans="1:8" ht="60" customHeight="1" x14ac:dyDescent="0.25">
      <c r="A68" s="42" t="s">
        <v>2</v>
      </c>
      <c r="B68" s="15">
        <v>61</v>
      </c>
      <c r="C68" s="14" t="s">
        <v>61</v>
      </c>
      <c r="D68" s="14" t="s">
        <v>61</v>
      </c>
      <c r="H68" s="14" t="s">
        <v>174</v>
      </c>
    </row>
    <row r="69" spans="1:8" ht="60" customHeight="1" x14ac:dyDescent="0.25">
      <c r="A69" s="42" t="s">
        <v>2</v>
      </c>
      <c r="B69" s="15">
        <v>62</v>
      </c>
      <c r="C69" s="14" t="s">
        <v>62</v>
      </c>
      <c r="D69" s="14" t="s">
        <v>62</v>
      </c>
      <c r="H69" s="14" t="s">
        <v>175</v>
      </c>
    </row>
    <row r="70" spans="1:8" ht="60" customHeight="1" x14ac:dyDescent="0.25">
      <c r="A70" s="42" t="s">
        <v>2</v>
      </c>
      <c r="B70" s="15">
        <v>63</v>
      </c>
      <c r="C70" s="14" t="s">
        <v>63</v>
      </c>
      <c r="D70" s="14" t="s">
        <v>63</v>
      </c>
      <c r="H70" s="14" t="s">
        <v>176</v>
      </c>
    </row>
    <row r="71" spans="1:8" ht="60" customHeight="1" x14ac:dyDescent="0.25">
      <c r="A71" s="42" t="s">
        <v>2</v>
      </c>
      <c r="B71" s="15">
        <v>64</v>
      </c>
      <c r="C71" s="14" t="s">
        <v>64</v>
      </c>
      <c r="D71" s="14" t="s">
        <v>64</v>
      </c>
      <c r="H71" s="14" t="s">
        <v>177</v>
      </c>
    </row>
    <row r="72" spans="1:8" ht="60" customHeight="1" x14ac:dyDescent="0.25">
      <c r="A72" s="42" t="s">
        <v>2</v>
      </c>
      <c r="B72" s="15">
        <v>65</v>
      </c>
      <c r="C72" s="14" t="s">
        <v>65</v>
      </c>
      <c r="D72" s="14" t="s">
        <v>65</v>
      </c>
      <c r="H72" s="14" t="s">
        <v>178</v>
      </c>
    </row>
    <row r="73" spans="1:8" ht="60" customHeight="1" x14ac:dyDescent="0.25">
      <c r="A73" s="42" t="s">
        <v>2</v>
      </c>
      <c r="B73" s="15">
        <v>66</v>
      </c>
      <c r="C73" s="14" t="s">
        <v>66</v>
      </c>
      <c r="D73" s="14" t="s">
        <v>66</v>
      </c>
      <c r="H73" s="14" t="s">
        <v>179</v>
      </c>
    </row>
    <row r="74" spans="1:8" ht="60" customHeight="1" x14ac:dyDescent="0.25">
      <c r="A74" s="42" t="s">
        <v>2</v>
      </c>
      <c r="B74" s="15">
        <v>67</v>
      </c>
      <c r="C74" s="14" t="s">
        <v>67</v>
      </c>
      <c r="D74" s="14" t="s">
        <v>67</v>
      </c>
      <c r="H74" s="14" t="s">
        <v>180</v>
      </c>
    </row>
    <row r="75" spans="1:8" ht="60" customHeight="1" x14ac:dyDescent="0.25">
      <c r="A75" s="42" t="s">
        <v>2</v>
      </c>
      <c r="B75" s="15">
        <v>68</v>
      </c>
      <c r="C75" s="14" t="s">
        <v>68</v>
      </c>
      <c r="D75" s="14" t="s">
        <v>68</v>
      </c>
      <c r="H75" s="14" t="s">
        <v>181</v>
      </c>
    </row>
    <row r="76" spans="1:8" ht="60" customHeight="1" x14ac:dyDescent="0.25">
      <c r="A76" s="42" t="s">
        <v>2</v>
      </c>
      <c r="B76" s="15">
        <v>69</v>
      </c>
      <c r="C76" s="14" t="s">
        <v>82</v>
      </c>
      <c r="D76" s="14" t="s">
        <v>82</v>
      </c>
      <c r="H76" s="14" t="s">
        <v>182</v>
      </c>
    </row>
    <row r="77" spans="1:8" ht="30" customHeight="1" x14ac:dyDescent="0.25">
      <c r="A77" s="42" t="s">
        <v>2</v>
      </c>
      <c r="B77" s="15">
        <v>70</v>
      </c>
      <c r="C77" s="14" t="s">
        <v>83</v>
      </c>
      <c r="D77" s="14" t="s">
        <v>83</v>
      </c>
      <c r="H77" s="14" t="s">
        <v>183</v>
      </c>
    </row>
    <row r="78" spans="1:8" ht="30" customHeight="1" x14ac:dyDescent="0.25">
      <c r="A78" s="42" t="s">
        <v>2</v>
      </c>
      <c r="B78" s="15">
        <v>71</v>
      </c>
      <c r="C78" s="14" t="s">
        <v>121</v>
      </c>
      <c r="D78" s="14" t="s">
        <v>121</v>
      </c>
      <c r="H78" s="14" t="s">
        <v>184</v>
      </c>
    </row>
    <row r="79" spans="1:8" ht="30" customHeight="1" x14ac:dyDescent="0.25">
      <c r="A79" s="42" t="s">
        <v>2</v>
      </c>
      <c r="B79" s="15">
        <v>72</v>
      </c>
      <c r="C79" s="14" t="s">
        <v>122</v>
      </c>
      <c r="D79" s="14" t="s">
        <v>122</v>
      </c>
      <c r="H79" s="14" t="s">
        <v>185</v>
      </c>
    </row>
    <row r="80" spans="1:8" ht="30" customHeight="1" x14ac:dyDescent="0.25">
      <c r="A80" s="42" t="s">
        <v>2</v>
      </c>
      <c r="B80" s="15">
        <v>73</v>
      </c>
      <c r="C80" s="14" t="s">
        <v>123</v>
      </c>
      <c r="D80" s="14" t="s">
        <v>123</v>
      </c>
      <c r="H80" s="14" t="s">
        <v>186</v>
      </c>
    </row>
    <row r="81" spans="1:8" ht="30" customHeight="1" x14ac:dyDescent="0.25">
      <c r="A81" s="42" t="s">
        <v>2</v>
      </c>
      <c r="B81" s="15">
        <v>74</v>
      </c>
      <c r="C81" s="14" t="s">
        <v>79</v>
      </c>
      <c r="D81" s="14" t="s">
        <v>79</v>
      </c>
      <c r="H81" s="14" t="s">
        <v>89</v>
      </c>
    </row>
    <row r="82" spans="1:8" ht="30" customHeight="1" x14ac:dyDescent="0.25">
      <c r="A82" s="42" t="s">
        <v>2</v>
      </c>
      <c r="B82" s="15">
        <v>75</v>
      </c>
      <c r="C82" s="14" t="s">
        <v>124</v>
      </c>
      <c r="D82" s="14" t="s">
        <v>124</v>
      </c>
      <c r="H82" s="14" t="s">
        <v>90</v>
      </c>
    </row>
    <row r="83" spans="1:8" ht="30" customHeight="1" x14ac:dyDescent="0.25">
      <c r="A83" s="42" t="s">
        <v>2</v>
      </c>
      <c r="B83" s="15">
        <v>76</v>
      </c>
      <c r="C83" s="14" t="s">
        <v>80</v>
      </c>
      <c r="D83" s="14" t="s">
        <v>80</v>
      </c>
      <c r="H83" s="14" t="s">
        <v>89</v>
      </c>
    </row>
    <row r="84" spans="1:8" ht="30" customHeight="1" x14ac:dyDescent="0.25">
      <c r="A84" s="42" t="s">
        <v>2</v>
      </c>
      <c r="B84" s="15">
        <v>77</v>
      </c>
      <c r="C84" s="14" t="s">
        <v>81</v>
      </c>
      <c r="D84" s="14" t="s">
        <v>81</v>
      </c>
      <c r="H84" s="14" t="s">
        <v>91</v>
      </c>
    </row>
    <row r="85" spans="1:8" ht="30" customHeight="1" x14ac:dyDescent="0.25">
      <c r="A85" s="42" t="s">
        <v>2</v>
      </c>
      <c r="B85" s="15">
        <v>78</v>
      </c>
      <c r="C85" s="14" t="s">
        <v>188</v>
      </c>
      <c r="D85" s="14" t="s">
        <v>188</v>
      </c>
      <c r="H85" s="14" t="s">
        <v>187</v>
      </c>
    </row>
    <row r="86" spans="1:8" ht="30" customHeight="1" x14ac:dyDescent="0.25">
      <c r="A86" s="42" t="s">
        <v>2</v>
      </c>
      <c r="B86" s="15">
        <v>79</v>
      </c>
      <c r="C86" s="14" t="s">
        <v>192</v>
      </c>
      <c r="D86" s="14" t="s">
        <v>193</v>
      </c>
      <c r="H86" s="14" t="s">
        <v>189</v>
      </c>
    </row>
    <row r="87" spans="1:8" ht="30" customHeight="1" x14ac:dyDescent="0.25">
      <c r="A87" s="42" t="s">
        <v>2</v>
      </c>
      <c r="B87" s="15">
        <v>80</v>
      </c>
      <c r="C87" s="14" t="s">
        <v>192</v>
      </c>
      <c r="D87" s="14" t="s">
        <v>192</v>
      </c>
      <c r="H87" s="14" t="s">
        <v>190</v>
      </c>
    </row>
    <row r="88" spans="1:8" ht="30" customHeight="1" x14ac:dyDescent="0.25">
      <c r="A88" s="42" t="s">
        <v>2</v>
      </c>
      <c r="B88" s="15">
        <v>81</v>
      </c>
      <c r="C88" s="14" t="s">
        <v>194</v>
      </c>
      <c r="D88" s="14" t="s">
        <v>194</v>
      </c>
      <c r="H88" s="14" t="s">
        <v>191</v>
      </c>
    </row>
    <row r="89" spans="1:8" ht="30" customHeight="1" x14ac:dyDescent="0.25">
      <c r="A89" s="42" t="s">
        <v>2</v>
      </c>
      <c r="B89" s="15">
        <v>82</v>
      </c>
      <c r="C89" s="14" t="s">
        <v>125</v>
      </c>
      <c r="D89" s="14" t="s">
        <v>125</v>
      </c>
      <c r="H89" s="14" t="s">
        <v>195</v>
      </c>
    </row>
    <row r="90" spans="1:8" ht="30" customHeight="1" x14ac:dyDescent="0.25">
      <c r="A90" s="42" t="s">
        <v>2</v>
      </c>
      <c r="B90" s="15">
        <v>83</v>
      </c>
      <c r="C90" s="14" t="s">
        <v>126</v>
      </c>
      <c r="D90" s="14" t="s">
        <v>126</v>
      </c>
      <c r="H90" s="14" t="s">
        <v>196</v>
      </c>
    </row>
    <row r="91" spans="1:8" ht="30" customHeight="1" x14ac:dyDescent="0.25">
      <c r="A91" s="42" t="s">
        <v>2</v>
      </c>
      <c r="B91" s="15">
        <v>84</v>
      </c>
      <c r="C91" s="14" t="s">
        <v>127</v>
      </c>
      <c r="D91" s="14" t="s">
        <v>127</v>
      </c>
      <c r="H91" s="14" t="s">
        <v>197</v>
      </c>
    </row>
    <row r="92" spans="1:8" ht="30" customHeight="1" x14ac:dyDescent="0.25">
      <c r="A92" s="42" t="s">
        <v>2</v>
      </c>
      <c r="B92" s="15">
        <v>85</v>
      </c>
      <c r="C92" s="14" t="s">
        <v>128</v>
      </c>
      <c r="D92" s="14" t="s">
        <v>128</v>
      </c>
      <c r="H92" s="14" t="s">
        <v>198</v>
      </c>
    </row>
    <row r="93" spans="1:8" ht="30" customHeight="1" x14ac:dyDescent="0.25">
      <c r="A93" s="42" t="s">
        <v>2</v>
      </c>
      <c r="B93" s="15">
        <v>86</v>
      </c>
      <c r="C93" s="14" t="s">
        <v>129</v>
      </c>
      <c r="D93" s="14" t="s">
        <v>129</v>
      </c>
      <c r="H93" s="14" t="s">
        <v>198</v>
      </c>
    </row>
    <row r="94" spans="1:8" ht="30" customHeight="1" x14ac:dyDescent="0.25">
      <c r="A94" s="42" t="s">
        <v>2</v>
      </c>
      <c r="B94" s="15">
        <v>87</v>
      </c>
      <c r="C94" s="14" t="s">
        <v>130</v>
      </c>
      <c r="D94" s="14" t="s">
        <v>130</v>
      </c>
      <c r="H94" s="14" t="s">
        <v>199</v>
      </c>
    </row>
  </sheetData>
  <autoFilter ref="A7:K7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topLeftCell="H78" workbookViewId="0">
      <selection activeCell="M7" sqref="M7:M93"/>
    </sheetView>
  </sheetViews>
  <sheetFormatPr defaultRowHeight="30" customHeight="1" x14ac:dyDescent="0.25"/>
  <cols>
    <col min="1" max="1" width="2.140625" style="22" customWidth="1"/>
    <col min="2" max="2" width="5.7109375" style="22" customWidth="1"/>
    <col min="3" max="3" width="4.42578125" style="22" customWidth="1"/>
    <col min="4" max="4" width="25.85546875" style="35" customWidth="1"/>
    <col min="5" max="5" width="28" style="35" customWidth="1"/>
    <col min="6" max="6" width="15.28515625" style="36" customWidth="1"/>
    <col min="7" max="7" width="14.7109375" style="37" customWidth="1"/>
    <col min="8" max="8" width="18.28515625" style="22" customWidth="1"/>
    <col min="9" max="9" width="20.5703125" style="22" customWidth="1"/>
    <col min="10" max="10" width="19.28515625" style="66" customWidth="1"/>
    <col min="11" max="11" width="25.140625" style="22" customWidth="1"/>
    <col min="12" max="12" width="30" style="35" customWidth="1"/>
    <col min="13" max="13" width="15.7109375" style="23" customWidth="1"/>
    <col min="14" max="16384" width="9.140625" style="22"/>
  </cols>
  <sheetData>
    <row r="1" spans="1:13" ht="30" customHeight="1" x14ac:dyDescent="0.25">
      <c r="D1" s="77" t="s">
        <v>21</v>
      </c>
      <c r="E1" s="77"/>
      <c r="F1" s="77"/>
      <c r="G1" s="77"/>
      <c r="H1" s="77"/>
      <c r="I1" s="77"/>
      <c r="J1" s="77"/>
      <c r="K1" s="77"/>
      <c r="L1" s="77"/>
    </row>
    <row r="2" spans="1:13" ht="30" customHeight="1" x14ac:dyDescent="0.25">
      <c r="D2" s="78" t="s">
        <v>22</v>
      </c>
      <c r="E2" s="78"/>
      <c r="F2" s="78"/>
      <c r="G2" s="78"/>
      <c r="H2" s="78"/>
      <c r="I2" s="78"/>
      <c r="J2" s="78"/>
      <c r="K2" s="50"/>
    </row>
    <row r="3" spans="1:13" ht="30" customHeight="1" x14ac:dyDescent="0.25">
      <c r="B3" s="79" t="s">
        <v>12</v>
      </c>
      <c r="C3" s="79"/>
      <c r="D3" s="79"/>
      <c r="E3" s="80" t="s">
        <v>31</v>
      </c>
      <c r="F3" s="80"/>
      <c r="G3" s="80"/>
      <c r="H3" s="80"/>
      <c r="I3" s="80"/>
      <c r="K3" s="22" t="s">
        <v>13</v>
      </c>
      <c r="L3" s="35" t="s">
        <v>15</v>
      </c>
    </row>
    <row r="4" spans="1:13" s="4" customFormat="1" ht="30" customHeight="1" x14ac:dyDescent="0.25">
      <c r="A4" s="2"/>
      <c r="B4" s="81" t="s">
        <v>11</v>
      </c>
      <c r="C4" s="81"/>
      <c r="D4" s="81"/>
      <c r="E4" s="82" t="s">
        <v>100</v>
      </c>
      <c r="F4" s="82"/>
      <c r="G4" s="82"/>
      <c r="H4" s="82"/>
      <c r="I4" s="82"/>
      <c r="J4" s="82"/>
      <c r="K4" s="3" t="s">
        <v>14</v>
      </c>
      <c r="L4" s="3" t="s">
        <v>16</v>
      </c>
      <c r="M4" s="16"/>
    </row>
    <row r="5" spans="1:13" s="5" customFormat="1" ht="30" customHeight="1" x14ac:dyDescent="0.25">
      <c r="A5" s="2"/>
      <c r="D5" s="4"/>
      <c r="E5" s="76"/>
      <c r="F5" s="76"/>
      <c r="G5" s="76"/>
      <c r="H5" s="76"/>
      <c r="I5" s="76"/>
      <c r="J5" s="76"/>
      <c r="K5" s="76"/>
      <c r="L5" s="76"/>
      <c r="M5" s="16"/>
    </row>
    <row r="6" spans="1:13" ht="30" customHeight="1" x14ac:dyDescent="0.25">
      <c r="A6" s="2"/>
      <c r="B6" s="24" t="s">
        <v>3</v>
      </c>
      <c r="C6" s="24" t="s">
        <v>0</v>
      </c>
      <c r="D6" s="24" t="s">
        <v>1</v>
      </c>
      <c r="E6" s="25" t="s">
        <v>4</v>
      </c>
      <c r="F6" s="25" t="s">
        <v>23</v>
      </c>
      <c r="G6" s="26" t="s">
        <v>24</v>
      </c>
      <c r="H6" s="25" t="s">
        <v>25</v>
      </c>
      <c r="I6" s="25" t="s">
        <v>26</v>
      </c>
      <c r="J6" s="67" t="s">
        <v>27</v>
      </c>
      <c r="K6" s="27" t="s">
        <v>28</v>
      </c>
      <c r="L6" s="28" t="s">
        <v>29</v>
      </c>
      <c r="M6" s="51" t="s">
        <v>32</v>
      </c>
    </row>
    <row r="7" spans="1:13" ht="36.75" customHeight="1" x14ac:dyDescent="0.25">
      <c r="B7" s="29" t="s">
        <v>2</v>
      </c>
      <c r="C7" s="30">
        <v>1</v>
      </c>
      <c r="D7" s="17" t="s">
        <v>101</v>
      </c>
      <c r="E7" s="17" t="s">
        <v>101</v>
      </c>
      <c r="F7" s="19" t="s">
        <v>95</v>
      </c>
      <c r="G7" s="20">
        <v>7</v>
      </c>
      <c r="H7" s="19"/>
      <c r="I7" s="31"/>
      <c r="J7" s="68"/>
      <c r="K7" s="31"/>
      <c r="L7" s="20" t="s">
        <v>201</v>
      </c>
      <c r="M7" s="52">
        <v>8271.6666666666679</v>
      </c>
    </row>
    <row r="8" spans="1:13" ht="30" customHeight="1" x14ac:dyDescent="0.25">
      <c r="B8" s="29" t="s">
        <v>2</v>
      </c>
      <c r="C8" s="30">
        <v>2</v>
      </c>
      <c r="D8" s="17" t="s">
        <v>69</v>
      </c>
      <c r="E8" s="17" t="s">
        <v>69</v>
      </c>
      <c r="F8" s="19" t="s">
        <v>94</v>
      </c>
      <c r="G8" s="20">
        <v>2</v>
      </c>
      <c r="H8" s="19"/>
      <c r="I8" s="31"/>
      <c r="J8" s="68"/>
      <c r="K8" s="31"/>
      <c r="L8" s="20" t="s">
        <v>202</v>
      </c>
      <c r="M8" s="52">
        <v>2720</v>
      </c>
    </row>
    <row r="9" spans="1:13" ht="30" customHeight="1" x14ac:dyDescent="0.25">
      <c r="B9" s="29" t="s">
        <v>2</v>
      </c>
      <c r="C9" s="30">
        <v>3</v>
      </c>
      <c r="D9" s="17" t="s">
        <v>102</v>
      </c>
      <c r="E9" s="17" t="s">
        <v>102</v>
      </c>
      <c r="F9" s="19" t="s">
        <v>94</v>
      </c>
      <c r="G9" s="20">
        <v>2</v>
      </c>
      <c r="H9" s="20"/>
      <c r="I9" s="31"/>
      <c r="J9" s="68"/>
      <c r="K9" s="31"/>
      <c r="L9" s="20" t="s">
        <v>202</v>
      </c>
      <c r="M9" s="52">
        <v>3960</v>
      </c>
    </row>
    <row r="10" spans="1:13" ht="30" customHeight="1" x14ac:dyDescent="0.25">
      <c r="B10" s="29" t="s">
        <v>2</v>
      </c>
      <c r="C10" s="30">
        <v>4</v>
      </c>
      <c r="D10" s="17" t="s">
        <v>103</v>
      </c>
      <c r="E10" s="17" t="s">
        <v>103</v>
      </c>
      <c r="F10" s="19" t="s">
        <v>94</v>
      </c>
      <c r="G10" s="20">
        <v>1</v>
      </c>
      <c r="H10" s="20"/>
      <c r="I10" s="31"/>
      <c r="J10" s="68"/>
      <c r="K10" s="31"/>
      <c r="L10" s="20" t="s">
        <v>203</v>
      </c>
      <c r="M10" s="52">
        <v>3501</v>
      </c>
    </row>
    <row r="11" spans="1:13" ht="30" customHeight="1" x14ac:dyDescent="0.25">
      <c r="B11" s="29" t="s">
        <v>2</v>
      </c>
      <c r="C11" s="30">
        <v>5</v>
      </c>
      <c r="D11" s="18" t="s">
        <v>70</v>
      </c>
      <c r="E11" s="18" t="s">
        <v>70</v>
      </c>
      <c r="F11" s="19" t="s">
        <v>94</v>
      </c>
      <c r="G11" s="20">
        <v>2</v>
      </c>
      <c r="H11" s="20"/>
      <c r="I11" s="31"/>
      <c r="J11" s="68"/>
      <c r="K11" s="31"/>
      <c r="L11" s="20" t="s">
        <v>202</v>
      </c>
      <c r="M11" s="52">
        <v>2880</v>
      </c>
    </row>
    <row r="12" spans="1:13" ht="30" customHeight="1" x14ac:dyDescent="0.25">
      <c r="B12" s="29" t="s">
        <v>2</v>
      </c>
      <c r="C12" s="30">
        <v>6</v>
      </c>
      <c r="D12" s="18" t="s">
        <v>71</v>
      </c>
      <c r="E12" s="18" t="s">
        <v>71</v>
      </c>
      <c r="F12" s="19" t="s">
        <v>94</v>
      </c>
      <c r="G12" s="20">
        <v>2</v>
      </c>
      <c r="H12" s="20"/>
      <c r="I12" s="31"/>
      <c r="J12" s="68"/>
      <c r="K12" s="31"/>
      <c r="L12" s="20" t="s">
        <v>202</v>
      </c>
      <c r="M12" s="52">
        <v>3007.4</v>
      </c>
    </row>
    <row r="13" spans="1:13" ht="30" customHeight="1" x14ac:dyDescent="0.25">
      <c r="B13" s="29" t="s">
        <v>2</v>
      </c>
      <c r="C13" s="30">
        <v>7</v>
      </c>
      <c r="D13" s="18" t="s">
        <v>72</v>
      </c>
      <c r="E13" s="18" t="s">
        <v>72</v>
      </c>
      <c r="F13" s="19" t="s">
        <v>94</v>
      </c>
      <c r="G13" s="20">
        <v>3</v>
      </c>
      <c r="H13" s="20"/>
      <c r="I13" s="31"/>
      <c r="J13" s="68"/>
      <c r="K13" s="31"/>
      <c r="L13" s="20" t="s">
        <v>201</v>
      </c>
      <c r="M13" s="52">
        <v>6075</v>
      </c>
    </row>
    <row r="14" spans="1:13" ht="30" customHeight="1" x14ac:dyDescent="0.25">
      <c r="B14" s="29" t="s">
        <v>2</v>
      </c>
      <c r="C14" s="30">
        <v>8</v>
      </c>
      <c r="D14" s="18" t="s">
        <v>73</v>
      </c>
      <c r="E14" s="18" t="s">
        <v>73</v>
      </c>
      <c r="F14" s="19" t="s">
        <v>94</v>
      </c>
      <c r="G14" s="20">
        <v>2</v>
      </c>
      <c r="H14" s="20"/>
      <c r="I14" s="31"/>
      <c r="J14" s="68"/>
      <c r="K14" s="31"/>
      <c r="L14" s="20" t="s">
        <v>202</v>
      </c>
      <c r="M14" s="52">
        <v>3007.4</v>
      </c>
    </row>
    <row r="15" spans="1:13" ht="30" customHeight="1" x14ac:dyDescent="0.25">
      <c r="B15" s="29" t="s">
        <v>2</v>
      </c>
      <c r="C15" s="30">
        <v>9</v>
      </c>
      <c r="D15" s="18" t="s">
        <v>104</v>
      </c>
      <c r="E15" s="18" t="s">
        <v>104</v>
      </c>
      <c r="F15" s="19" t="s">
        <v>94</v>
      </c>
      <c r="G15" s="20">
        <v>3.5</v>
      </c>
      <c r="H15" s="20"/>
      <c r="I15" s="31"/>
      <c r="J15" s="68"/>
      <c r="K15" s="31"/>
      <c r="L15" s="20" t="s">
        <v>204</v>
      </c>
      <c r="M15" s="52">
        <v>14583.333333333334</v>
      </c>
    </row>
    <row r="16" spans="1:13" ht="30" customHeight="1" x14ac:dyDescent="0.25">
      <c r="B16" s="29" t="s">
        <v>2</v>
      </c>
      <c r="C16" s="30">
        <v>10</v>
      </c>
      <c r="D16" s="18" t="s">
        <v>85</v>
      </c>
      <c r="E16" s="18" t="s">
        <v>85</v>
      </c>
      <c r="F16" s="19" t="s">
        <v>97</v>
      </c>
      <c r="G16" s="20">
        <v>2.5</v>
      </c>
      <c r="H16" s="20"/>
      <c r="I16" s="31"/>
      <c r="J16" s="68"/>
      <c r="K16" s="31"/>
      <c r="L16" s="20" t="s">
        <v>204</v>
      </c>
      <c r="M16" s="52">
        <v>8333.3333333333339</v>
      </c>
    </row>
    <row r="17" spans="2:13" ht="30" customHeight="1" x14ac:dyDescent="0.25">
      <c r="B17" s="29" t="s">
        <v>2</v>
      </c>
      <c r="C17" s="30">
        <v>11</v>
      </c>
      <c r="D17" s="18" t="s">
        <v>105</v>
      </c>
      <c r="E17" s="18" t="s">
        <v>105</v>
      </c>
      <c r="F17" s="19" t="s">
        <v>107</v>
      </c>
      <c r="G17" s="20">
        <v>25</v>
      </c>
      <c r="H17" s="20"/>
      <c r="I17" s="31"/>
      <c r="J17" s="68"/>
      <c r="K17" s="31"/>
      <c r="L17" s="20" t="s">
        <v>201</v>
      </c>
      <c r="M17" s="52">
        <v>11458.333333333334</v>
      </c>
    </row>
    <row r="18" spans="2:13" ht="30" customHeight="1" x14ac:dyDescent="0.25">
      <c r="B18" s="54" t="s">
        <v>2</v>
      </c>
      <c r="C18" s="30">
        <v>12</v>
      </c>
      <c r="D18" s="55" t="s">
        <v>106</v>
      </c>
      <c r="E18" s="55" t="s">
        <v>106</v>
      </c>
      <c r="F18" s="19" t="s">
        <v>107</v>
      </c>
      <c r="G18" s="56">
        <v>10</v>
      </c>
      <c r="H18" s="56"/>
      <c r="I18" s="31"/>
      <c r="J18" s="68"/>
      <c r="K18" s="57"/>
      <c r="L18" s="56" t="s">
        <v>201</v>
      </c>
      <c r="M18" s="58">
        <v>4583.3333333333339</v>
      </c>
    </row>
    <row r="19" spans="2:13" s="31" customFormat="1" ht="30" customHeight="1" x14ac:dyDescent="0.25">
      <c r="B19" s="54" t="s">
        <v>2</v>
      </c>
      <c r="C19" s="30">
        <v>13</v>
      </c>
      <c r="D19" s="53" t="s">
        <v>108</v>
      </c>
      <c r="E19" s="53" t="s">
        <v>108</v>
      </c>
      <c r="F19" s="19" t="s">
        <v>97</v>
      </c>
      <c r="G19" s="34">
        <v>0.5</v>
      </c>
      <c r="J19" s="68"/>
      <c r="L19" s="53" t="s">
        <v>203</v>
      </c>
      <c r="M19" s="32">
        <v>4000</v>
      </c>
    </row>
    <row r="20" spans="2:13" s="31" customFormat="1" ht="30" customHeight="1" x14ac:dyDescent="0.25">
      <c r="B20" s="54" t="s">
        <v>2</v>
      </c>
      <c r="C20" s="30">
        <v>14</v>
      </c>
      <c r="D20" s="53" t="s">
        <v>109</v>
      </c>
      <c r="E20" s="53" t="s">
        <v>109</v>
      </c>
      <c r="F20" s="19" t="s">
        <v>107</v>
      </c>
      <c r="G20" s="34">
        <v>29</v>
      </c>
      <c r="J20" s="68"/>
      <c r="L20" s="53" t="s">
        <v>203</v>
      </c>
      <c r="M20" s="32">
        <v>2416.666666666667</v>
      </c>
    </row>
    <row r="21" spans="2:13" s="31" customFormat="1" ht="30" customHeight="1" x14ac:dyDescent="0.25">
      <c r="B21" s="54" t="s">
        <v>2</v>
      </c>
      <c r="C21" s="30">
        <v>15</v>
      </c>
      <c r="D21" s="53" t="s">
        <v>110</v>
      </c>
      <c r="E21" s="53" t="s">
        <v>110</v>
      </c>
      <c r="F21" s="19" t="s">
        <v>97</v>
      </c>
      <c r="G21" s="34">
        <v>1.5</v>
      </c>
      <c r="J21" s="68"/>
      <c r="L21" s="53" t="s">
        <v>205</v>
      </c>
      <c r="M21" s="32">
        <v>1250</v>
      </c>
    </row>
    <row r="22" spans="2:13" s="31" customFormat="1" ht="30" customHeight="1" x14ac:dyDescent="0.25">
      <c r="B22" s="54" t="s">
        <v>2</v>
      </c>
      <c r="C22" s="30">
        <v>16</v>
      </c>
      <c r="D22" s="53" t="s">
        <v>111</v>
      </c>
      <c r="E22" s="53" t="s">
        <v>111</v>
      </c>
      <c r="F22" s="19" t="s">
        <v>97</v>
      </c>
      <c r="G22" s="34">
        <v>9</v>
      </c>
      <c r="J22" s="68"/>
      <c r="L22" s="53" t="s">
        <v>200</v>
      </c>
      <c r="M22" s="32">
        <v>20257.5</v>
      </c>
    </row>
    <row r="23" spans="2:13" s="31" customFormat="1" ht="30" customHeight="1" x14ac:dyDescent="0.25">
      <c r="B23" s="54" t="s">
        <v>2</v>
      </c>
      <c r="C23" s="30">
        <v>17</v>
      </c>
      <c r="D23" s="53" t="s">
        <v>112</v>
      </c>
      <c r="E23" s="53" t="s">
        <v>112</v>
      </c>
      <c r="F23" s="19" t="s">
        <v>97</v>
      </c>
      <c r="G23" s="34">
        <v>1</v>
      </c>
      <c r="J23" s="68"/>
      <c r="L23" s="53" t="s">
        <v>203</v>
      </c>
      <c r="M23" s="32">
        <v>583.33333333333337</v>
      </c>
    </row>
    <row r="24" spans="2:13" s="31" customFormat="1" ht="30" customHeight="1" x14ac:dyDescent="0.25">
      <c r="B24" s="54" t="s">
        <v>2</v>
      </c>
      <c r="C24" s="30">
        <v>18</v>
      </c>
      <c r="D24" s="53" t="s">
        <v>113</v>
      </c>
      <c r="E24" s="53" t="s">
        <v>113</v>
      </c>
      <c r="F24" s="19" t="s">
        <v>97</v>
      </c>
      <c r="G24" s="34">
        <v>1</v>
      </c>
      <c r="J24" s="68"/>
      <c r="L24" s="53" t="s">
        <v>203</v>
      </c>
      <c r="M24" s="32">
        <v>561.66666666666674</v>
      </c>
    </row>
    <row r="25" spans="2:13" s="31" customFormat="1" ht="30" customHeight="1" x14ac:dyDescent="0.25">
      <c r="B25" s="54" t="s">
        <v>2</v>
      </c>
      <c r="C25" s="30">
        <v>19</v>
      </c>
      <c r="D25" s="53" t="s">
        <v>86</v>
      </c>
      <c r="E25" s="53" t="s">
        <v>86</v>
      </c>
      <c r="F25" s="19" t="s">
        <v>97</v>
      </c>
      <c r="G25" s="34">
        <v>0.5</v>
      </c>
      <c r="J25" s="68"/>
      <c r="L25" s="53" t="s">
        <v>203</v>
      </c>
      <c r="M25" s="32">
        <v>731.25</v>
      </c>
    </row>
    <row r="26" spans="2:13" s="31" customFormat="1" ht="30" customHeight="1" x14ac:dyDescent="0.25">
      <c r="B26" s="54" t="s">
        <v>2</v>
      </c>
      <c r="C26" s="30">
        <v>20</v>
      </c>
      <c r="D26" s="53" t="s">
        <v>74</v>
      </c>
      <c r="E26" s="53" t="s">
        <v>74</v>
      </c>
      <c r="F26" s="19" t="s">
        <v>94</v>
      </c>
      <c r="G26" s="34">
        <v>400</v>
      </c>
      <c r="J26" s="68"/>
      <c r="L26" s="53" t="s">
        <v>203</v>
      </c>
      <c r="M26" s="32">
        <v>2333.3333333333335</v>
      </c>
    </row>
    <row r="27" spans="2:13" s="31" customFormat="1" ht="30" customHeight="1" x14ac:dyDescent="0.25">
      <c r="B27" s="54" t="s">
        <v>2</v>
      </c>
      <c r="C27" s="30">
        <v>21</v>
      </c>
      <c r="D27" s="53" t="s">
        <v>75</v>
      </c>
      <c r="E27" s="53" t="s">
        <v>75</v>
      </c>
      <c r="F27" s="19" t="s">
        <v>94</v>
      </c>
      <c r="G27" s="34">
        <v>400</v>
      </c>
      <c r="J27" s="68"/>
      <c r="L27" s="53" t="s">
        <v>203</v>
      </c>
      <c r="M27" s="32">
        <v>2333.3333333333335</v>
      </c>
    </row>
    <row r="28" spans="2:13" s="31" customFormat="1" ht="30" customHeight="1" x14ac:dyDescent="0.25">
      <c r="B28" s="54" t="s">
        <v>2</v>
      </c>
      <c r="C28" s="30">
        <v>22</v>
      </c>
      <c r="D28" s="53" t="s">
        <v>76</v>
      </c>
      <c r="E28" s="53" t="s">
        <v>76</v>
      </c>
      <c r="F28" s="19" t="s">
        <v>94</v>
      </c>
      <c r="G28" s="34">
        <v>400</v>
      </c>
      <c r="J28" s="68"/>
      <c r="L28" s="84" t="s">
        <v>203</v>
      </c>
      <c r="M28" s="32">
        <v>2333.3333333333335</v>
      </c>
    </row>
    <row r="29" spans="2:13" s="31" customFormat="1" ht="30" customHeight="1" x14ac:dyDescent="0.25">
      <c r="B29" s="54" t="s">
        <v>2</v>
      </c>
      <c r="C29" s="30">
        <v>23</v>
      </c>
      <c r="D29" s="53" t="s">
        <v>77</v>
      </c>
      <c r="E29" s="53" t="s">
        <v>77</v>
      </c>
      <c r="F29" s="19" t="s">
        <v>94</v>
      </c>
      <c r="G29" s="34">
        <v>400</v>
      </c>
      <c r="J29" s="68"/>
      <c r="L29" s="84" t="s">
        <v>203</v>
      </c>
      <c r="M29" s="32">
        <v>250</v>
      </c>
    </row>
    <row r="30" spans="2:13" s="31" customFormat="1" ht="30" customHeight="1" x14ac:dyDescent="0.25">
      <c r="B30" s="54" t="s">
        <v>2</v>
      </c>
      <c r="C30" s="30">
        <v>24</v>
      </c>
      <c r="D30" s="53" t="s">
        <v>78</v>
      </c>
      <c r="E30" s="53" t="s">
        <v>78</v>
      </c>
      <c r="F30" s="19" t="s">
        <v>94</v>
      </c>
      <c r="G30" s="34">
        <v>400</v>
      </c>
      <c r="J30" s="68"/>
      <c r="L30" s="84" t="s">
        <v>203</v>
      </c>
      <c r="M30" s="32">
        <v>250</v>
      </c>
    </row>
    <row r="31" spans="2:13" s="31" customFormat="1" ht="30" customHeight="1" x14ac:dyDescent="0.25">
      <c r="B31" s="54" t="s">
        <v>2</v>
      </c>
      <c r="C31" s="30">
        <v>25</v>
      </c>
      <c r="D31" s="53" t="s">
        <v>114</v>
      </c>
      <c r="E31" s="53" t="s">
        <v>114</v>
      </c>
      <c r="F31" s="19" t="s">
        <v>94</v>
      </c>
      <c r="G31" s="34">
        <v>400</v>
      </c>
      <c r="J31" s="68"/>
      <c r="L31" s="84" t="s">
        <v>203</v>
      </c>
      <c r="M31" s="32">
        <v>250</v>
      </c>
    </row>
    <row r="32" spans="2:13" s="31" customFormat="1" ht="30" customHeight="1" x14ac:dyDescent="0.25">
      <c r="B32" s="54" t="s">
        <v>2</v>
      </c>
      <c r="C32" s="30">
        <v>26</v>
      </c>
      <c r="D32" s="53" t="s">
        <v>115</v>
      </c>
      <c r="E32" s="53" t="s">
        <v>115</v>
      </c>
      <c r="F32" s="19" t="s">
        <v>94</v>
      </c>
      <c r="G32" s="34">
        <v>350</v>
      </c>
      <c r="J32" s="68"/>
      <c r="L32" s="84" t="s">
        <v>203</v>
      </c>
      <c r="M32" s="32">
        <v>218.75</v>
      </c>
    </row>
    <row r="33" spans="2:13" s="31" customFormat="1" ht="30" customHeight="1" x14ac:dyDescent="0.25">
      <c r="B33" s="54" t="s">
        <v>2</v>
      </c>
      <c r="C33" s="30">
        <v>27</v>
      </c>
      <c r="D33" s="53" t="s">
        <v>116</v>
      </c>
      <c r="E33" s="53" t="s">
        <v>116</v>
      </c>
      <c r="F33" s="19" t="s">
        <v>94</v>
      </c>
      <c r="G33" s="34">
        <v>100</v>
      </c>
      <c r="J33" s="68"/>
      <c r="L33" s="84" t="s">
        <v>203</v>
      </c>
      <c r="M33" s="32">
        <v>62.5</v>
      </c>
    </row>
    <row r="34" spans="2:13" s="31" customFormat="1" ht="30" customHeight="1" x14ac:dyDescent="0.25">
      <c r="B34" s="54" t="s">
        <v>2</v>
      </c>
      <c r="C34" s="30">
        <v>28</v>
      </c>
      <c r="D34" s="53" t="s">
        <v>87</v>
      </c>
      <c r="E34" s="53" t="s">
        <v>87</v>
      </c>
      <c r="F34" s="59" t="s">
        <v>98</v>
      </c>
      <c r="G34" s="34">
        <v>200</v>
      </c>
      <c r="J34" s="68"/>
      <c r="L34" s="84" t="s">
        <v>203</v>
      </c>
      <c r="M34" s="32">
        <v>141.66666666666669</v>
      </c>
    </row>
    <row r="35" spans="2:13" s="31" customFormat="1" ht="30" customHeight="1" x14ac:dyDescent="0.25">
      <c r="B35" s="54" t="s">
        <v>2</v>
      </c>
      <c r="C35" s="30">
        <v>29</v>
      </c>
      <c r="D35" s="53" t="s">
        <v>117</v>
      </c>
      <c r="E35" s="53" t="s">
        <v>117</v>
      </c>
      <c r="F35" s="19" t="s">
        <v>94</v>
      </c>
      <c r="G35" s="34">
        <v>200</v>
      </c>
      <c r="J35" s="68"/>
      <c r="L35" s="84" t="s">
        <v>203</v>
      </c>
      <c r="M35" s="32">
        <v>125</v>
      </c>
    </row>
    <row r="36" spans="2:13" s="31" customFormat="1" ht="30" customHeight="1" x14ac:dyDescent="0.25">
      <c r="B36" s="54" t="s">
        <v>2</v>
      </c>
      <c r="C36" s="30">
        <v>30</v>
      </c>
      <c r="D36" s="53" t="s">
        <v>84</v>
      </c>
      <c r="E36" s="53" t="s">
        <v>84</v>
      </c>
      <c r="F36" s="59" t="s">
        <v>98</v>
      </c>
      <c r="G36" s="34">
        <v>100</v>
      </c>
      <c r="J36" s="68"/>
      <c r="L36" s="84" t="s">
        <v>203</v>
      </c>
      <c r="M36" s="32">
        <v>70.833333333333343</v>
      </c>
    </row>
    <row r="37" spans="2:13" s="31" customFormat="1" ht="30" customHeight="1" x14ac:dyDescent="0.25">
      <c r="B37" s="54" t="s">
        <v>2</v>
      </c>
      <c r="C37" s="30">
        <v>31</v>
      </c>
      <c r="D37" s="53" t="s">
        <v>33</v>
      </c>
      <c r="E37" s="53" t="s">
        <v>33</v>
      </c>
      <c r="F37" s="59" t="s">
        <v>94</v>
      </c>
      <c r="G37" s="34">
        <v>27</v>
      </c>
      <c r="J37" s="68"/>
      <c r="L37" s="85" t="s">
        <v>201</v>
      </c>
      <c r="M37" s="32">
        <v>46507.5</v>
      </c>
    </row>
    <row r="38" spans="2:13" s="31" customFormat="1" ht="30" customHeight="1" x14ac:dyDescent="0.25">
      <c r="B38" s="54" t="s">
        <v>2</v>
      </c>
      <c r="C38" s="30">
        <v>32</v>
      </c>
      <c r="D38" s="53" t="s">
        <v>118</v>
      </c>
      <c r="E38" s="53" t="s">
        <v>118</v>
      </c>
      <c r="F38" s="59" t="s">
        <v>94</v>
      </c>
      <c r="G38" s="34">
        <v>3</v>
      </c>
      <c r="J38" s="68"/>
      <c r="L38" s="53" t="s">
        <v>201</v>
      </c>
      <c r="M38" s="32">
        <v>5167.5</v>
      </c>
    </row>
    <row r="39" spans="2:13" s="31" customFormat="1" ht="30" customHeight="1" x14ac:dyDescent="0.25">
      <c r="B39" s="54" t="s">
        <v>2</v>
      </c>
      <c r="C39" s="30">
        <v>33</v>
      </c>
      <c r="D39" s="53" t="s">
        <v>34</v>
      </c>
      <c r="E39" s="53" t="s">
        <v>34</v>
      </c>
      <c r="F39" s="59" t="s">
        <v>94</v>
      </c>
      <c r="G39" s="34">
        <v>2</v>
      </c>
      <c r="J39" s="68"/>
      <c r="L39" s="53" t="s">
        <v>202</v>
      </c>
      <c r="M39" s="32">
        <v>6415</v>
      </c>
    </row>
    <row r="40" spans="2:13" s="31" customFormat="1" ht="30" customHeight="1" x14ac:dyDescent="0.25">
      <c r="B40" s="54" t="s">
        <v>2</v>
      </c>
      <c r="C40" s="30">
        <v>34</v>
      </c>
      <c r="D40" s="53" t="s">
        <v>35</v>
      </c>
      <c r="E40" s="53" t="s">
        <v>35</v>
      </c>
      <c r="F40" s="59" t="s">
        <v>94</v>
      </c>
      <c r="G40" s="34">
        <v>2</v>
      </c>
      <c r="J40" s="68"/>
      <c r="L40" s="53" t="s">
        <v>202</v>
      </c>
      <c r="M40" s="32">
        <v>3743.3333333333335</v>
      </c>
    </row>
    <row r="41" spans="2:13" s="31" customFormat="1" ht="30" customHeight="1" x14ac:dyDescent="0.25">
      <c r="B41" s="54" t="s">
        <v>2</v>
      </c>
      <c r="C41" s="30">
        <v>35</v>
      </c>
      <c r="D41" s="53" t="s">
        <v>36</v>
      </c>
      <c r="E41" s="53" t="s">
        <v>36</v>
      </c>
      <c r="F41" s="59" t="s">
        <v>94</v>
      </c>
      <c r="G41" s="34">
        <v>4</v>
      </c>
      <c r="J41" s="68"/>
      <c r="L41" s="53" t="s">
        <v>202</v>
      </c>
      <c r="M41" s="32">
        <v>10303.333333333334</v>
      </c>
    </row>
    <row r="42" spans="2:13" s="31" customFormat="1" ht="30" customHeight="1" x14ac:dyDescent="0.25">
      <c r="B42" s="54" t="s">
        <v>2</v>
      </c>
      <c r="C42" s="30">
        <v>36</v>
      </c>
      <c r="D42" s="53" t="s">
        <v>42</v>
      </c>
      <c r="E42" s="53" t="s">
        <v>42</v>
      </c>
      <c r="F42" s="59" t="s">
        <v>94</v>
      </c>
      <c r="G42" s="34">
        <v>9</v>
      </c>
      <c r="J42" s="68"/>
      <c r="L42" s="53" t="s">
        <v>201</v>
      </c>
      <c r="M42" s="32">
        <v>15615</v>
      </c>
    </row>
    <row r="43" spans="2:13" s="31" customFormat="1" ht="30" customHeight="1" x14ac:dyDescent="0.25">
      <c r="B43" s="54" t="s">
        <v>2</v>
      </c>
      <c r="C43" s="30">
        <v>37</v>
      </c>
      <c r="D43" s="53" t="s">
        <v>43</v>
      </c>
      <c r="E43" s="53" t="s">
        <v>43</v>
      </c>
      <c r="F43" s="59" t="s">
        <v>94</v>
      </c>
      <c r="G43" s="34">
        <v>9</v>
      </c>
      <c r="J43" s="68"/>
      <c r="L43" s="53" t="s">
        <v>206</v>
      </c>
      <c r="M43" s="32">
        <v>15615</v>
      </c>
    </row>
    <row r="44" spans="2:13" s="31" customFormat="1" ht="30" customHeight="1" x14ac:dyDescent="0.25">
      <c r="B44" s="54" t="s">
        <v>2</v>
      </c>
      <c r="C44" s="30">
        <v>38</v>
      </c>
      <c r="D44" s="53" t="s">
        <v>119</v>
      </c>
      <c r="E44" s="53" t="s">
        <v>119</v>
      </c>
      <c r="F44" s="59" t="s">
        <v>94</v>
      </c>
      <c r="G44" s="34">
        <v>3</v>
      </c>
      <c r="J44" s="68"/>
      <c r="L44" s="53" t="s">
        <v>201</v>
      </c>
      <c r="M44" s="32">
        <v>5205</v>
      </c>
    </row>
    <row r="45" spans="2:13" s="31" customFormat="1" ht="30" customHeight="1" x14ac:dyDescent="0.25">
      <c r="B45" s="54" t="s">
        <v>2</v>
      </c>
      <c r="C45" s="30">
        <v>39</v>
      </c>
      <c r="D45" s="53" t="s">
        <v>37</v>
      </c>
      <c r="E45" s="53" t="s">
        <v>37</v>
      </c>
      <c r="F45" s="59" t="s">
        <v>94</v>
      </c>
      <c r="G45" s="34">
        <v>3</v>
      </c>
      <c r="J45" s="68"/>
      <c r="L45" s="53" t="s">
        <v>201</v>
      </c>
      <c r="M45" s="32">
        <v>6937.5</v>
      </c>
    </row>
    <row r="46" spans="2:13" s="31" customFormat="1" ht="30" customHeight="1" x14ac:dyDescent="0.25">
      <c r="B46" s="54" t="s">
        <v>2</v>
      </c>
      <c r="C46" s="30">
        <v>40</v>
      </c>
      <c r="D46" s="53" t="s">
        <v>38</v>
      </c>
      <c r="E46" s="53" t="s">
        <v>38</v>
      </c>
      <c r="F46" s="59" t="s">
        <v>94</v>
      </c>
      <c r="G46" s="34">
        <v>4</v>
      </c>
      <c r="J46" s="68"/>
      <c r="L46" s="53" t="s">
        <v>202</v>
      </c>
      <c r="M46" s="32">
        <v>7033.3333333333339</v>
      </c>
    </row>
    <row r="47" spans="2:13" s="31" customFormat="1" ht="30" customHeight="1" x14ac:dyDescent="0.25">
      <c r="B47" s="54" t="s">
        <v>2</v>
      </c>
      <c r="C47" s="30">
        <v>41</v>
      </c>
      <c r="D47" s="53" t="s">
        <v>39</v>
      </c>
      <c r="E47" s="53" t="s">
        <v>39</v>
      </c>
      <c r="F47" s="59" t="s">
        <v>94</v>
      </c>
      <c r="G47" s="34">
        <v>3</v>
      </c>
      <c r="J47" s="68"/>
      <c r="L47" s="53" t="s">
        <v>201</v>
      </c>
      <c r="M47" s="32">
        <v>5275</v>
      </c>
    </row>
    <row r="48" spans="2:13" s="31" customFormat="1" ht="30" customHeight="1" x14ac:dyDescent="0.25">
      <c r="B48" s="54" t="s">
        <v>2</v>
      </c>
      <c r="C48" s="30">
        <v>42</v>
      </c>
      <c r="D48" s="53" t="s">
        <v>40</v>
      </c>
      <c r="E48" s="53" t="s">
        <v>40</v>
      </c>
      <c r="F48" s="59" t="s">
        <v>94</v>
      </c>
      <c r="G48" s="34">
        <v>3</v>
      </c>
      <c r="J48" s="68"/>
      <c r="L48" s="53" t="s">
        <v>201</v>
      </c>
      <c r="M48" s="32">
        <v>5377.5</v>
      </c>
    </row>
    <row r="49" spans="2:13" s="31" customFormat="1" ht="30" customHeight="1" x14ac:dyDescent="0.25">
      <c r="B49" s="54" t="s">
        <v>2</v>
      </c>
      <c r="C49" s="30">
        <v>43</v>
      </c>
      <c r="D49" s="53" t="s">
        <v>41</v>
      </c>
      <c r="E49" s="53" t="s">
        <v>41</v>
      </c>
      <c r="F49" s="59" t="s">
        <v>94</v>
      </c>
      <c r="G49" s="34">
        <v>3</v>
      </c>
      <c r="J49" s="68"/>
      <c r="L49" s="53" t="s">
        <v>201</v>
      </c>
      <c r="M49" s="32">
        <v>5275</v>
      </c>
    </row>
    <row r="50" spans="2:13" s="31" customFormat="1" ht="30" customHeight="1" x14ac:dyDescent="0.25">
      <c r="B50" s="54" t="s">
        <v>2</v>
      </c>
      <c r="C50" s="30">
        <v>44</v>
      </c>
      <c r="D50" s="53" t="s">
        <v>44</v>
      </c>
      <c r="E50" s="53" t="s">
        <v>44</v>
      </c>
      <c r="F50" s="59" t="s">
        <v>94</v>
      </c>
      <c r="G50" s="34">
        <v>2</v>
      </c>
      <c r="J50" s="68"/>
      <c r="L50" s="53" t="s">
        <v>202</v>
      </c>
      <c r="M50" s="32">
        <v>3383.3333333333335</v>
      </c>
    </row>
    <row r="51" spans="2:13" s="31" customFormat="1" ht="30" customHeight="1" x14ac:dyDescent="0.25">
      <c r="B51" s="54" t="s">
        <v>2</v>
      </c>
      <c r="C51" s="30">
        <v>45</v>
      </c>
      <c r="D51" s="53" t="s">
        <v>45</v>
      </c>
      <c r="E51" s="53" t="s">
        <v>45</v>
      </c>
      <c r="F51" s="59" t="s">
        <v>94</v>
      </c>
      <c r="G51" s="34">
        <v>3</v>
      </c>
      <c r="J51" s="68"/>
      <c r="L51" s="53" t="s">
        <v>201</v>
      </c>
      <c r="M51" s="32">
        <v>4942.5</v>
      </c>
    </row>
    <row r="52" spans="2:13" s="31" customFormat="1" ht="30" customHeight="1" x14ac:dyDescent="0.25">
      <c r="B52" s="54" t="s">
        <v>2</v>
      </c>
      <c r="C52" s="30">
        <v>46</v>
      </c>
      <c r="D52" s="53" t="s">
        <v>46</v>
      </c>
      <c r="E52" s="53" t="s">
        <v>46</v>
      </c>
      <c r="F52" s="59" t="s">
        <v>94</v>
      </c>
      <c r="G52" s="34">
        <v>3</v>
      </c>
      <c r="J52" s="68"/>
      <c r="L52" s="53" t="s">
        <v>201</v>
      </c>
      <c r="M52" s="32">
        <v>4942.5</v>
      </c>
    </row>
    <row r="53" spans="2:13" s="31" customFormat="1" ht="30" customHeight="1" x14ac:dyDescent="0.25">
      <c r="B53" s="54" t="s">
        <v>2</v>
      </c>
      <c r="C53" s="30">
        <v>47</v>
      </c>
      <c r="D53" s="53" t="s">
        <v>47</v>
      </c>
      <c r="E53" s="53" t="s">
        <v>47</v>
      </c>
      <c r="F53" s="59" t="s">
        <v>94</v>
      </c>
      <c r="G53" s="34">
        <v>3</v>
      </c>
      <c r="J53" s="68"/>
      <c r="L53" s="53" t="s">
        <v>201</v>
      </c>
      <c r="M53" s="32">
        <v>11612.5</v>
      </c>
    </row>
    <row r="54" spans="2:13" s="31" customFormat="1" ht="30" customHeight="1" x14ac:dyDescent="0.25">
      <c r="B54" s="54" t="s">
        <v>2</v>
      </c>
      <c r="C54" s="30">
        <v>48</v>
      </c>
      <c r="D54" s="53" t="s">
        <v>48</v>
      </c>
      <c r="E54" s="53" t="s">
        <v>48</v>
      </c>
      <c r="F54" s="59" t="s">
        <v>94</v>
      </c>
      <c r="G54" s="34">
        <v>4</v>
      </c>
      <c r="J54" s="68"/>
      <c r="L54" s="53" t="s">
        <v>202</v>
      </c>
      <c r="M54" s="32">
        <v>10336.666666666668</v>
      </c>
    </row>
    <row r="55" spans="2:13" s="31" customFormat="1" ht="30" customHeight="1" x14ac:dyDescent="0.25">
      <c r="B55" s="54" t="s">
        <v>2</v>
      </c>
      <c r="C55" s="30">
        <v>49</v>
      </c>
      <c r="D55" s="53" t="s">
        <v>49</v>
      </c>
      <c r="E55" s="53" t="s">
        <v>49</v>
      </c>
      <c r="F55" s="59" t="s">
        <v>94</v>
      </c>
      <c r="G55" s="34">
        <v>2</v>
      </c>
      <c r="J55" s="68"/>
      <c r="L55" s="53" t="s">
        <v>203</v>
      </c>
      <c r="M55" s="32">
        <v>6003.3333333333339</v>
      </c>
    </row>
    <row r="56" spans="2:13" s="31" customFormat="1" ht="30" customHeight="1" x14ac:dyDescent="0.25">
      <c r="B56" s="54" t="s">
        <v>2</v>
      </c>
      <c r="C56" s="30">
        <v>50</v>
      </c>
      <c r="D56" s="53" t="s">
        <v>50</v>
      </c>
      <c r="E56" s="53" t="s">
        <v>50</v>
      </c>
      <c r="F56" s="59" t="s">
        <v>95</v>
      </c>
      <c r="G56" s="34">
        <v>1</v>
      </c>
      <c r="J56" s="68"/>
      <c r="L56" s="53" t="s">
        <v>203</v>
      </c>
      <c r="M56" s="32">
        <v>6977.5</v>
      </c>
    </row>
    <row r="57" spans="2:13" s="31" customFormat="1" ht="30" customHeight="1" x14ac:dyDescent="0.25">
      <c r="B57" s="54" t="s">
        <v>2</v>
      </c>
      <c r="C57" s="30">
        <v>51</v>
      </c>
      <c r="D57" s="53" t="s">
        <v>51</v>
      </c>
      <c r="E57" s="53" t="s">
        <v>51</v>
      </c>
      <c r="F57" s="59" t="s">
        <v>95</v>
      </c>
      <c r="G57" s="34">
        <v>6</v>
      </c>
      <c r="J57" s="68"/>
      <c r="L57" s="53" t="s">
        <v>201</v>
      </c>
      <c r="M57" s="32">
        <v>18780</v>
      </c>
    </row>
    <row r="58" spans="2:13" s="31" customFormat="1" ht="30" customHeight="1" x14ac:dyDescent="0.25">
      <c r="B58" s="54" t="s">
        <v>2</v>
      </c>
      <c r="C58" s="30">
        <v>52</v>
      </c>
      <c r="D58" s="53" t="s">
        <v>52</v>
      </c>
      <c r="E58" s="53" t="s">
        <v>52</v>
      </c>
      <c r="F58" s="59" t="s">
        <v>95</v>
      </c>
      <c r="G58" s="34">
        <v>1</v>
      </c>
      <c r="J58" s="68"/>
      <c r="L58" s="53" t="s">
        <v>203</v>
      </c>
      <c r="M58" s="32">
        <v>2890.8333333333335</v>
      </c>
    </row>
    <row r="59" spans="2:13" s="31" customFormat="1" ht="30" customHeight="1" x14ac:dyDescent="0.25">
      <c r="B59" s="54" t="s">
        <v>2</v>
      </c>
      <c r="C59" s="30">
        <v>53</v>
      </c>
      <c r="D59" s="53" t="s">
        <v>53</v>
      </c>
      <c r="E59" s="53" t="s">
        <v>53</v>
      </c>
      <c r="F59" s="59" t="s">
        <v>95</v>
      </c>
      <c r="G59" s="34">
        <v>9</v>
      </c>
      <c r="J59" s="68"/>
      <c r="L59" s="53" t="s">
        <v>207</v>
      </c>
      <c r="M59" s="32">
        <v>170572.5</v>
      </c>
    </row>
    <row r="60" spans="2:13" s="31" customFormat="1" ht="30" customHeight="1" x14ac:dyDescent="0.25">
      <c r="B60" s="54" t="s">
        <v>2</v>
      </c>
      <c r="C60" s="30">
        <v>54</v>
      </c>
      <c r="D60" s="53" t="s">
        <v>54</v>
      </c>
      <c r="E60" s="53" t="s">
        <v>54</v>
      </c>
      <c r="F60" s="59" t="s">
        <v>95</v>
      </c>
      <c r="G60" s="34">
        <v>3</v>
      </c>
      <c r="J60" s="68"/>
      <c r="L60" s="53" t="s">
        <v>201</v>
      </c>
      <c r="M60" s="32">
        <v>30975</v>
      </c>
    </row>
    <row r="61" spans="2:13" s="31" customFormat="1" ht="30" customHeight="1" x14ac:dyDescent="0.25">
      <c r="B61" s="54" t="s">
        <v>2</v>
      </c>
      <c r="C61" s="30">
        <v>55</v>
      </c>
      <c r="D61" s="53" t="s">
        <v>55</v>
      </c>
      <c r="E61" s="53" t="s">
        <v>55</v>
      </c>
      <c r="F61" s="59" t="s">
        <v>120</v>
      </c>
      <c r="G61" s="34">
        <v>2</v>
      </c>
      <c r="J61" s="68"/>
      <c r="L61" s="53" t="s">
        <v>208</v>
      </c>
      <c r="M61" s="32">
        <v>4437</v>
      </c>
    </row>
    <row r="62" spans="2:13" s="31" customFormat="1" ht="30" customHeight="1" x14ac:dyDescent="0.25">
      <c r="B62" s="54" t="s">
        <v>2</v>
      </c>
      <c r="C62" s="30">
        <v>56</v>
      </c>
      <c r="D62" s="53" t="s">
        <v>56</v>
      </c>
      <c r="E62" s="53" t="s">
        <v>56</v>
      </c>
      <c r="F62" s="59" t="s">
        <v>120</v>
      </c>
      <c r="G62" s="34">
        <v>3</v>
      </c>
      <c r="J62" s="68"/>
      <c r="L62" s="53" t="s">
        <v>201</v>
      </c>
      <c r="M62" s="32">
        <v>6655.5</v>
      </c>
    </row>
    <row r="63" spans="2:13" s="31" customFormat="1" ht="30" customHeight="1" x14ac:dyDescent="0.25">
      <c r="B63" s="54" t="s">
        <v>2</v>
      </c>
      <c r="C63" s="30">
        <v>57</v>
      </c>
      <c r="D63" s="53" t="s">
        <v>57</v>
      </c>
      <c r="E63" s="53" t="s">
        <v>57</v>
      </c>
      <c r="F63" s="59" t="s">
        <v>120</v>
      </c>
      <c r="G63" s="34">
        <v>2</v>
      </c>
      <c r="J63" s="68"/>
      <c r="L63" s="53" t="s">
        <v>208</v>
      </c>
      <c r="M63" s="32">
        <v>6210</v>
      </c>
    </row>
    <row r="64" spans="2:13" s="31" customFormat="1" ht="30" customHeight="1" x14ac:dyDescent="0.25">
      <c r="B64" s="54" t="s">
        <v>2</v>
      </c>
      <c r="C64" s="30">
        <v>58</v>
      </c>
      <c r="D64" s="53" t="s">
        <v>58</v>
      </c>
      <c r="E64" s="53" t="s">
        <v>58</v>
      </c>
      <c r="F64" s="59" t="s">
        <v>120</v>
      </c>
      <c r="G64" s="34">
        <v>3</v>
      </c>
      <c r="J64" s="68"/>
      <c r="L64" s="53" t="s">
        <v>207</v>
      </c>
      <c r="M64" s="32">
        <v>6264</v>
      </c>
    </row>
    <row r="65" spans="2:13" s="31" customFormat="1" ht="30" customHeight="1" x14ac:dyDescent="0.25">
      <c r="B65" s="54" t="s">
        <v>2</v>
      </c>
      <c r="C65" s="30">
        <v>59</v>
      </c>
      <c r="D65" s="53" t="s">
        <v>59</v>
      </c>
      <c r="E65" s="53" t="s">
        <v>59</v>
      </c>
      <c r="F65" s="59" t="s">
        <v>120</v>
      </c>
      <c r="G65" s="34">
        <v>2</v>
      </c>
      <c r="J65" s="68"/>
      <c r="L65" s="53" t="s">
        <v>208</v>
      </c>
      <c r="M65" s="32">
        <v>4662</v>
      </c>
    </row>
    <row r="66" spans="2:13" s="31" customFormat="1" ht="30" customHeight="1" x14ac:dyDescent="0.25">
      <c r="B66" s="54" t="s">
        <v>2</v>
      </c>
      <c r="C66" s="30">
        <v>60</v>
      </c>
      <c r="D66" s="53" t="s">
        <v>60</v>
      </c>
      <c r="E66" s="53" t="s">
        <v>60</v>
      </c>
      <c r="F66" s="59" t="s">
        <v>120</v>
      </c>
      <c r="G66" s="34">
        <v>2</v>
      </c>
      <c r="J66" s="68"/>
      <c r="L66" s="53" t="s">
        <v>208</v>
      </c>
      <c r="M66" s="32">
        <v>4437</v>
      </c>
    </row>
    <row r="67" spans="2:13" s="31" customFormat="1" ht="30" customHeight="1" x14ac:dyDescent="0.25">
      <c r="B67" s="54" t="s">
        <v>2</v>
      </c>
      <c r="C67" s="30">
        <v>61</v>
      </c>
      <c r="D67" s="53" t="s">
        <v>61</v>
      </c>
      <c r="E67" s="53" t="s">
        <v>61</v>
      </c>
      <c r="F67" s="59" t="s">
        <v>94</v>
      </c>
      <c r="G67" s="34">
        <v>2</v>
      </c>
      <c r="J67" s="68"/>
      <c r="L67" s="53" t="s">
        <v>208</v>
      </c>
      <c r="M67" s="32">
        <v>4437</v>
      </c>
    </row>
    <row r="68" spans="2:13" s="31" customFormat="1" ht="30" customHeight="1" x14ac:dyDescent="0.25">
      <c r="B68" s="54" t="s">
        <v>2</v>
      </c>
      <c r="C68" s="30">
        <v>62</v>
      </c>
      <c r="D68" s="53" t="s">
        <v>62</v>
      </c>
      <c r="E68" s="53" t="s">
        <v>62</v>
      </c>
      <c r="F68" s="59" t="s">
        <v>94</v>
      </c>
      <c r="G68" s="34">
        <v>2</v>
      </c>
      <c r="J68" s="68"/>
      <c r="L68" s="53" t="s">
        <v>208</v>
      </c>
      <c r="M68" s="32">
        <v>5750</v>
      </c>
    </row>
    <row r="69" spans="2:13" s="31" customFormat="1" ht="30" customHeight="1" x14ac:dyDescent="0.25">
      <c r="B69" s="54" t="s">
        <v>2</v>
      </c>
      <c r="C69" s="30">
        <v>63</v>
      </c>
      <c r="D69" s="53" t="s">
        <v>63</v>
      </c>
      <c r="E69" s="53" t="s">
        <v>63</v>
      </c>
      <c r="F69" s="59" t="s">
        <v>94</v>
      </c>
      <c r="G69" s="34">
        <v>2</v>
      </c>
      <c r="J69" s="68"/>
      <c r="L69" s="53" t="s">
        <v>208</v>
      </c>
      <c r="M69" s="32">
        <v>4437</v>
      </c>
    </row>
    <row r="70" spans="2:13" s="31" customFormat="1" ht="30" customHeight="1" x14ac:dyDescent="0.25">
      <c r="B70" s="54" t="s">
        <v>2</v>
      </c>
      <c r="C70" s="30">
        <v>64</v>
      </c>
      <c r="D70" s="53" t="s">
        <v>64</v>
      </c>
      <c r="E70" s="53" t="s">
        <v>64</v>
      </c>
      <c r="F70" s="59" t="s">
        <v>94</v>
      </c>
      <c r="G70" s="34">
        <v>2</v>
      </c>
      <c r="J70" s="68"/>
      <c r="L70" s="53" t="s">
        <v>208</v>
      </c>
      <c r="M70" s="32">
        <v>6210</v>
      </c>
    </row>
    <row r="71" spans="2:13" s="31" customFormat="1" ht="30" customHeight="1" x14ac:dyDescent="0.25">
      <c r="B71" s="54" t="s">
        <v>2</v>
      </c>
      <c r="C71" s="30">
        <v>65</v>
      </c>
      <c r="D71" s="53" t="s">
        <v>65</v>
      </c>
      <c r="E71" s="53" t="s">
        <v>65</v>
      </c>
      <c r="F71" s="59" t="s">
        <v>94</v>
      </c>
      <c r="G71" s="34">
        <v>11</v>
      </c>
      <c r="J71" s="68"/>
      <c r="L71" s="53" t="s">
        <v>207</v>
      </c>
      <c r="M71" s="32">
        <v>34155</v>
      </c>
    </row>
    <row r="72" spans="2:13" s="31" customFormat="1" ht="30" customHeight="1" x14ac:dyDescent="0.25">
      <c r="B72" s="54" t="s">
        <v>2</v>
      </c>
      <c r="C72" s="30">
        <v>66</v>
      </c>
      <c r="D72" s="53" t="s">
        <v>66</v>
      </c>
      <c r="E72" s="53" t="s">
        <v>66</v>
      </c>
      <c r="F72" s="59" t="s">
        <v>94</v>
      </c>
      <c r="G72" s="34">
        <v>2</v>
      </c>
      <c r="J72" s="68"/>
      <c r="L72" s="53" t="s">
        <v>209</v>
      </c>
      <c r="M72" s="32">
        <v>6210</v>
      </c>
    </row>
    <row r="73" spans="2:13" s="31" customFormat="1" ht="30" customHeight="1" x14ac:dyDescent="0.25">
      <c r="B73" s="54" t="s">
        <v>2</v>
      </c>
      <c r="C73" s="30">
        <v>67</v>
      </c>
      <c r="D73" s="53" t="s">
        <v>67</v>
      </c>
      <c r="E73" s="53" t="s">
        <v>67</v>
      </c>
      <c r="F73" s="59" t="s">
        <v>94</v>
      </c>
      <c r="G73" s="34">
        <v>1</v>
      </c>
      <c r="J73" s="68"/>
      <c r="L73" s="53" t="s">
        <v>203</v>
      </c>
      <c r="M73" s="32">
        <v>6210</v>
      </c>
    </row>
    <row r="74" spans="2:13" s="31" customFormat="1" ht="30" customHeight="1" x14ac:dyDescent="0.25">
      <c r="B74" s="54" t="s">
        <v>2</v>
      </c>
      <c r="C74" s="30">
        <v>68</v>
      </c>
      <c r="D74" s="53" t="s">
        <v>68</v>
      </c>
      <c r="E74" s="61" t="s">
        <v>68</v>
      </c>
      <c r="F74" s="59" t="s">
        <v>94</v>
      </c>
      <c r="G74" s="34">
        <v>3</v>
      </c>
      <c r="J74" s="68"/>
      <c r="L74" s="53" t="s">
        <v>209</v>
      </c>
      <c r="M74" s="32">
        <v>4500</v>
      </c>
    </row>
    <row r="75" spans="2:13" s="57" customFormat="1" ht="30" customHeight="1" x14ac:dyDescent="0.25">
      <c r="B75" s="54" t="s">
        <v>2</v>
      </c>
      <c r="C75" s="30">
        <v>69</v>
      </c>
      <c r="D75" s="62" t="s">
        <v>82</v>
      </c>
      <c r="E75" s="62" t="s">
        <v>82</v>
      </c>
      <c r="F75" s="63" t="s">
        <v>94</v>
      </c>
      <c r="G75" s="64">
        <v>2</v>
      </c>
      <c r="J75" s="68"/>
      <c r="L75" s="62" t="s">
        <v>209</v>
      </c>
      <c r="M75" s="65">
        <v>3333.3333333333335</v>
      </c>
    </row>
    <row r="76" spans="2:13" s="31" customFormat="1" ht="30" customHeight="1" x14ac:dyDescent="0.25">
      <c r="B76" s="54" t="s">
        <v>2</v>
      </c>
      <c r="C76" s="30">
        <v>70</v>
      </c>
      <c r="D76" s="53" t="s">
        <v>83</v>
      </c>
      <c r="E76" s="53" t="s">
        <v>83</v>
      </c>
      <c r="F76" s="63" t="s">
        <v>94</v>
      </c>
      <c r="G76" s="34">
        <v>1</v>
      </c>
      <c r="J76" s="68"/>
      <c r="L76" s="53" t="s">
        <v>203</v>
      </c>
      <c r="M76" s="32">
        <v>1666.6666666666667</v>
      </c>
    </row>
    <row r="77" spans="2:13" s="31" customFormat="1" ht="30" customHeight="1" x14ac:dyDescent="0.25">
      <c r="B77" s="54" t="s">
        <v>2</v>
      </c>
      <c r="C77" s="30">
        <v>71</v>
      </c>
      <c r="D77" s="53" t="s">
        <v>121</v>
      </c>
      <c r="E77" s="53" t="s">
        <v>121</v>
      </c>
      <c r="F77" s="63" t="s">
        <v>94</v>
      </c>
      <c r="G77" s="34">
        <v>3</v>
      </c>
      <c r="J77" s="68"/>
      <c r="L77" s="53" t="s">
        <v>207</v>
      </c>
      <c r="M77" s="32">
        <v>15625</v>
      </c>
    </row>
    <row r="78" spans="2:13" s="31" customFormat="1" ht="30" customHeight="1" x14ac:dyDescent="0.25">
      <c r="B78" s="54" t="s">
        <v>2</v>
      </c>
      <c r="C78" s="30">
        <v>72</v>
      </c>
      <c r="D78" s="53" t="s">
        <v>122</v>
      </c>
      <c r="E78" s="53" t="s">
        <v>122</v>
      </c>
      <c r="F78" s="63" t="s">
        <v>94</v>
      </c>
      <c r="G78" s="34">
        <v>3</v>
      </c>
      <c r="J78" s="68"/>
      <c r="L78" s="53" t="s">
        <v>207</v>
      </c>
      <c r="M78" s="32">
        <v>4725</v>
      </c>
    </row>
    <row r="79" spans="2:13" s="31" customFormat="1" ht="30" customHeight="1" x14ac:dyDescent="0.25">
      <c r="B79" s="54" t="s">
        <v>2</v>
      </c>
      <c r="C79" s="30">
        <v>73</v>
      </c>
      <c r="D79" s="53" t="s">
        <v>123</v>
      </c>
      <c r="E79" s="53" t="s">
        <v>123</v>
      </c>
      <c r="F79" s="63" t="s">
        <v>94</v>
      </c>
      <c r="G79" s="34">
        <v>8</v>
      </c>
      <c r="J79" s="68"/>
      <c r="L79" s="53" t="s">
        <v>207</v>
      </c>
      <c r="M79" s="32">
        <v>22666.666666666668</v>
      </c>
    </row>
    <row r="80" spans="2:13" s="31" customFormat="1" ht="30" customHeight="1" x14ac:dyDescent="0.25">
      <c r="B80" s="54" t="s">
        <v>2</v>
      </c>
      <c r="C80" s="30">
        <v>74</v>
      </c>
      <c r="D80" s="53" t="s">
        <v>79</v>
      </c>
      <c r="E80" s="53" t="s">
        <v>79</v>
      </c>
      <c r="F80" s="63" t="s">
        <v>96</v>
      </c>
      <c r="G80" s="34">
        <v>1</v>
      </c>
      <c r="J80" s="68"/>
      <c r="L80" s="53" t="s">
        <v>210</v>
      </c>
      <c r="M80" s="32">
        <v>6195.8333333333339</v>
      </c>
    </row>
    <row r="81" spans="2:13" s="31" customFormat="1" ht="30" customHeight="1" x14ac:dyDescent="0.25">
      <c r="B81" s="54" t="s">
        <v>2</v>
      </c>
      <c r="C81" s="30">
        <v>75</v>
      </c>
      <c r="D81" s="53" t="s">
        <v>124</v>
      </c>
      <c r="E81" s="53" t="s">
        <v>124</v>
      </c>
      <c r="F81" s="63" t="s">
        <v>96</v>
      </c>
      <c r="G81" s="34">
        <v>1</v>
      </c>
      <c r="J81" s="68"/>
      <c r="L81" s="53" t="s">
        <v>210</v>
      </c>
      <c r="M81" s="32">
        <v>5166.666666666667</v>
      </c>
    </row>
    <row r="82" spans="2:13" s="31" customFormat="1" ht="30" customHeight="1" x14ac:dyDescent="0.25">
      <c r="B82" s="54" t="s">
        <v>2</v>
      </c>
      <c r="C82" s="30">
        <v>76</v>
      </c>
      <c r="D82" s="53" t="s">
        <v>80</v>
      </c>
      <c r="E82" s="53" t="s">
        <v>80</v>
      </c>
      <c r="F82" s="63" t="s">
        <v>96</v>
      </c>
      <c r="G82" s="34">
        <v>1</v>
      </c>
      <c r="J82" s="68"/>
      <c r="L82" s="53" t="s">
        <v>210</v>
      </c>
      <c r="M82" s="32">
        <v>5650</v>
      </c>
    </row>
    <row r="83" spans="2:13" s="31" customFormat="1" ht="30" customHeight="1" x14ac:dyDescent="0.25">
      <c r="B83" s="54" t="s">
        <v>2</v>
      </c>
      <c r="C83" s="30">
        <v>77</v>
      </c>
      <c r="D83" s="53" t="s">
        <v>81</v>
      </c>
      <c r="E83" s="53" t="s">
        <v>81</v>
      </c>
      <c r="F83" s="63" t="s">
        <v>96</v>
      </c>
      <c r="G83" s="34">
        <v>1</v>
      </c>
      <c r="J83" s="68"/>
      <c r="L83" s="53" t="s">
        <v>210</v>
      </c>
      <c r="M83" s="32">
        <v>3750</v>
      </c>
    </row>
    <row r="84" spans="2:13" s="31" customFormat="1" ht="30" customHeight="1" x14ac:dyDescent="0.25">
      <c r="B84" s="54" t="s">
        <v>2</v>
      </c>
      <c r="C84" s="30">
        <v>78</v>
      </c>
      <c r="D84" s="53" t="s">
        <v>188</v>
      </c>
      <c r="E84" s="53" t="s">
        <v>188</v>
      </c>
      <c r="F84" s="59" t="s">
        <v>94</v>
      </c>
      <c r="G84" s="34">
        <v>1</v>
      </c>
      <c r="J84" s="68"/>
      <c r="L84" s="53" t="s">
        <v>210</v>
      </c>
      <c r="M84" s="32">
        <v>1250</v>
      </c>
    </row>
    <row r="85" spans="2:13" s="31" customFormat="1" ht="30" customHeight="1" x14ac:dyDescent="0.25">
      <c r="B85" s="54" t="s">
        <v>2</v>
      </c>
      <c r="C85" s="30">
        <v>79</v>
      </c>
      <c r="D85" s="53" t="s">
        <v>192</v>
      </c>
      <c r="E85" s="53" t="s">
        <v>193</v>
      </c>
      <c r="F85" s="59" t="s">
        <v>94</v>
      </c>
      <c r="G85" s="34">
        <v>1</v>
      </c>
      <c r="J85" s="68"/>
      <c r="L85" s="53" t="s">
        <v>210</v>
      </c>
      <c r="M85" s="32">
        <v>1250</v>
      </c>
    </row>
    <row r="86" spans="2:13" s="31" customFormat="1" ht="30" customHeight="1" x14ac:dyDescent="0.25">
      <c r="B86" s="54" t="s">
        <v>2</v>
      </c>
      <c r="C86" s="30">
        <v>80</v>
      </c>
      <c r="D86" s="53" t="s">
        <v>192</v>
      </c>
      <c r="E86" s="53" t="s">
        <v>192</v>
      </c>
      <c r="F86" s="59" t="s">
        <v>94</v>
      </c>
      <c r="G86" s="34">
        <v>1</v>
      </c>
      <c r="J86" s="68"/>
      <c r="L86" s="53" t="s">
        <v>210</v>
      </c>
      <c r="M86" s="32">
        <v>1250</v>
      </c>
    </row>
    <row r="87" spans="2:13" s="31" customFormat="1" ht="30" customHeight="1" x14ac:dyDescent="0.25">
      <c r="B87" s="54" t="s">
        <v>2</v>
      </c>
      <c r="C87" s="30">
        <v>81</v>
      </c>
      <c r="D87" s="53" t="s">
        <v>194</v>
      </c>
      <c r="E87" s="53" t="s">
        <v>194</v>
      </c>
      <c r="F87" s="59" t="s">
        <v>94</v>
      </c>
      <c r="G87" s="34">
        <v>1</v>
      </c>
      <c r="J87" s="68"/>
      <c r="L87" s="53" t="s">
        <v>210</v>
      </c>
      <c r="M87" s="32">
        <v>1250</v>
      </c>
    </row>
    <row r="88" spans="2:13" s="31" customFormat="1" ht="30" customHeight="1" x14ac:dyDescent="0.25">
      <c r="B88" s="54" t="s">
        <v>2</v>
      </c>
      <c r="C88" s="30">
        <v>82</v>
      </c>
      <c r="D88" s="53" t="s">
        <v>125</v>
      </c>
      <c r="E88" s="53" t="s">
        <v>125</v>
      </c>
      <c r="F88" s="59" t="s">
        <v>94</v>
      </c>
      <c r="G88" s="34">
        <v>1</v>
      </c>
      <c r="J88" s="68"/>
      <c r="L88" s="53" t="s">
        <v>210</v>
      </c>
      <c r="M88" s="32">
        <v>333.33333333333337</v>
      </c>
    </row>
    <row r="89" spans="2:13" s="31" customFormat="1" ht="30" customHeight="1" x14ac:dyDescent="0.25">
      <c r="B89" s="54" t="s">
        <v>2</v>
      </c>
      <c r="C89" s="30">
        <v>83</v>
      </c>
      <c r="D89" s="53" t="s">
        <v>126</v>
      </c>
      <c r="E89" s="53" t="s">
        <v>126</v>
      </c>
      <c r="F89" s="59" t="s">
        <v>94</v>
      </c>
      <c r="G89" s="34">
        <v>1</v>
      </c>
      <c r="J89" s="68"/>
      <c r="L89" s="53" t="s">
        <v>210</v>
      </c>
      <c r="M89" s="32">
        <v>3166.666666666667</v>
      </c>
    </row>
    <row r="90" spans="2:13" s="31" customFormat="1" ht="30" customHeight="1" x14ac:dyDescent="0.25">
      <c r="B90" s="54" t="s">
        <v>2</v>
      </c>
      <c r="C90" s="30">
        <v>84</v>
      </c>
      <c r="D90" s="53" t="s">
        <v>127</v>
      </c>
      <c r="E90" s="53" t="s">
        <v>127</v>
      </c>
      <c r="F90" s="59" t="s">
        <v>94</v>
      </c>
      <c r="G90" s="34">
        <v>1</v>
      </c>
      <c r="J90" s="68"/>
      <c r="L90" s="53" t="s">
        <v>210</v>
      </c>
      <c r="M90" s="32">
        <v>2916.666666666667</v>
      </c>
    </row>
    <row r="91" spans="2:13" s="31" customFormat="1" ht="30" customHeight="1" x14ac:dyDescent="0.25">
      <c r="B91" s="54" t="s">
        <v>2</v>
      </c>
      <c r="C91" s="30">
        <v>85</v>
      </c>
      <c r="D91" s="53" t="s">
        <v>128</v>
      </c>
      <c r="E91" s="53" t="s">
        <v>128</v>
      </c>
      <c r="F91" s="59" t="s">
        <v>94</v>
      </c>
      <c r="G91" s="34">
        <v>3</v>
      </c>
      <c r="J91" s="68"/>
      <c r="L91" s="53" t="s">
        <v>210</v>
      </c>
      <c r="M91" s="32">
        <v>162.5</v>
      </c>
    </row>
    <row r="92" spans="2:13" s="31" customFormat="1" ht="30" customHeight="1" x14ac:dyDescent="0.25">
      <c r="B92" s="54" t="s">
        <v>2</v>
      </c>
      <c r="C92" s="30">
        <v>86</v>
      </c>
      <c r="D92" s="53" t="s">
        <v>129</v>
      </c>
      <c r="E92" s="53" t="s">
        <v>129</v>
      </c>
      <c r="F92" s="59" t="s">
        <v>94</v>
      </c>
      <c r="G92" s="34">
        <v>3</v>
      </c>
      <c r="J92" s="68"/>
      <c r="L92" s="53" t="s">
        <v>210</v>
      </c>
      <c r="M92" s="32">
        <v>200</v>
      </c>
    </row>
    <row r="93" spans="2:13" s="31" customFormat="1" ht="30" customHeight="1" x14ac:dyDescent="0.25">
      <c r="B93" s="54" t="s">
        <v>2</v>
      </c>
      <c r="C93" s="30">
        <v>87</v>
      </c>
      <c r="D93" s="53" t="s">
        <v>130</v>
      </c>
      <c r="E93" s="53" t="s">
        <v>130</v>
      </c>
      <c r="F93" s="59" t="s">
        <v>94</v>
      </c>
      <c r="G93" s="34">
        <v>5</v>
      </c>
      <c r="J93" s="68"/>
      <c r="L93" s="53" t="s">
        <v>210</v>
      </c>
      <c r="M93" s="32">
        <v>312.5</v>
      </c>
    </row>
    <row r="94" spans="2:13" ht="30" customHeight="1" x14ac:dyDescent="0.25">
      <c r="M94" s="23">
        <f>SUM(M7:M93)</f>
        <v>705881.96666666656</v>
      </c>
    </row>
  </sheetData>
  <autoFilter ref="A6:M18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83" t="s">
        <v>30</v>
      </c>
      <c r="I12" s="83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2024-09-19T13:16:10Z</dcterms:modified>
</cp:coreProperties>
</file>