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filterPrivacy="1" defaultThemeVersion="124226"/>
  <bookViews>
    <workbookView xWindow="14145" yWindow="0" windowWidth="12120" windowHeight="14505" activeTab="0"/>
  </bookViews>
  <sheets>
    <sheet name="Лист1" sheetId="1" r:id="rId1"/>
    <sheet name="Лист2" sheetId="2" r:id="rId2"/>
    <sheet name="Лист3" sheetId="3" r:id="rId3"/>
  </sheets>
  <definedNames/>
  <calcPr calcId="191029"/>
  <extLst/>
</workbook>
</file>

<file path=xl/sharedStrings.xml><?xml version="1.0" encoding="utf-8"?>
<sst xmlns="http://schemas.openxmlformats.org/spreadsheetml/2006/main" count="101" uniqueCount="79">
  <si>
    <t>Nr. d/o</t>
  </si>
  <si>
    <t>Cod CPV</t>
  </si>
  <si>
    <t>Denumire Lot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</si>
  <si>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</si>
  <si>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</si>
  <si>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</si>
  <si>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</si>
  <si>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</si>
  <si>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</si>
  <si>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</si>
  <si>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</si>
  <si>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</si>
  <si>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În decurs de 5 zile lucrătoare de la semnarea și înregistrarea contractului la Trezoreria de Stat</t>
  </si>
  <si>
    <t>Oferta de participare la Achiziția de Valoare Mică nr.                  din</t>
  </si>
  <si>
    <t>buc</t>
  </si>
  <si>
    <t>Canti -        tatea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</si>
  <si>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</si>
  <si>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</si>
  <si>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</si>
  <si>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</si>
  <si>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</si>
  <si>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</si>
  <si>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</si>
  <si>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</si>
  <si>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</si>
  <si>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m</t>
  </si>
  <si>
    <t>serviciu</t>
  </si>
  <si>
    <t>Lot 1. Sistem automat de detectare, alarmare și stingere cu gaze (CO2)</t>
  </si>
  <si>
    <t>35111000-5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</si>
  <si>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</si>
  <si>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</si>
  <si>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</si>
  <si>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</si>
  <si>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</si>
  <si>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</si>
  <si>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</si>
  <si>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</si>
  <si>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</si>
  <si>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</si>
  <si>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</si>
  <si>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</si>
  <si>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Dispozitiv de recepție și control</t>
  </si>
  <si>
    <t>Modul de extindere pentru memorie</t>
  </si>
  <si>
    <r>
      <t xml:space="preserve">Dispozitiv de recepție si control pentru 4 zone. Extensibil până la 20 de zone; Suportă cel puțin 32 de dispozitive într-o buclă; Taste de navigare pentru acces rapid la funcțiile de afișare grafică; Comenzi rapide (dezactivare, resetare, evacuare, testare) Echilibrarea automată a liniilor de detectoare individuale; Software gratuit pentru configurare si întreținere; Certificat conform EN 54-2, EN 54-4, EN 50130, EN12094-1; Montarea a 2 baterii la 7A/h fiecare. </t>
    </r>
    <r>
      <rPr>
        <b/>
        <sz val="10"/>
        <color theme="1"/>
        <rFont val="Times New Roman"/>
        <family val="1"/>
      </rPr>
      <t>Termen de garanție minim 5 ani.</t>
    </r>
  </si>
  <si>
    <r>
      <t xml:space="preserve">Modul de extindere pentru memorie de până la 2000 de evenimente 
- volumul memoriei nevolatile: 2000 de evenimente;
-conectare prin bus intern;
</t>
    </r>
    <r>
      <rPr>
        <b/>
        <sz val="10"/>
        <color theme="1"/>
        <rFont val="Times New Roman"/>
        <family val="1"/>
      </rPr>
      <t>Termen de garanție minim 5 ani.</t>
    </r>
  </si>
  <si>
    <t>Tablou de control pentru stingerea incendiilor</t>
  </si>
  <si>
    <t>Detector combinat de fum și căldură</t>
  </si>
  <si>
    <t>Baza detectorului</t>
  </si>
  <si>
    <t>Sirena de lumină și sunet neadresat</t>
  </si>
  <si>
    <t>Punct de apel manual neadresat cu element resetat Galben</t>
  </si>
  <si>
    <t>Indicator luminos și sonor</t>
  </si>
  <si>
    <t>Senzor de contact magnetic tip alunecare</t>
  </si>
  <si>
    <t>Modul de stingere a incendiilor cu gaz</t>
  </si>
  <si>
    <t>Agent de stingere</t>
  </si>
  <si>
    <t>Acumulator</t>
  </si>
  <si>
    <t>Materiale de montare</t>
  </si>
  <si>
    <t>Conectori și accesorii</t>
  </si>
  <si>
    <t>Box metalic</t>
  </si>
  <si>
    <t>Cablu cu rezistenta la foc</t>
  </si>
  <si>
    <t>Cablu alimentare</t>
  </si>
  <si>
    <t>Cablu canal</t>
  </si>
  <si>
    <t>Servicii de configurare, ajustare, montare și programare a sistemului</t>
  </si>
  <si>
    <r>
      <t xml:space="preserve">Completează panoul de control cu capacitatea de a controla un canal de stingere cu gaz.Placa este instalată
pe placa de bază și este echipată cu intrări proprii pentru conectarea butonului de pornire manuală a
stingerii incendiului, butonul de pauză de stingere, manometru, precum și ieșiri 24V la GAS-GO OUT!, GAS- NU ENTER alarme luminoase și sonore.
</t>
    </r>
    <r>
      <rPr>
        <b/>
        <sz val="10"/>
        <color theme="1"/>
        <rFont val="Times New Roman"/>
        <family val="1"/>
      </rPr>
      <t xml:space="preserve"> Termen de garanție minim 5 ani.</t>
    </r>
  </si>
  <si>
    <r>
      <t xml:space="preserve">Moduri de operare: modul PLUS, modul SAU, modul AND, modul SMOKE, modul HEAT.
</t>
    </r>
    <r>
      <rPr>
        <b/>
        <sz val="10"/>
        <color theme="1"/>
        <rFont val="Times New Roman"/>
        <family val="1"/>
      </rPr>
      <t>Termen de garanție minim 5 ani.</t>
    </r>
  </si>
  <si>
    <r>
      <t xml:space="preserve">Echipat cu o căptușeală care vă permite să mențineți
integritatea circuitului la demontarea detectorului.
</t>
    </r>
    <r>
      <rPr>
        <b/>
        <sz val="10"/>
        <color theme="1"/>
        <rFont val="Times New Roman"/>
        <family val="1"/>
      </rPr>
      <t>Termen de garanție minim 5 ani.</t>
    </r>
  </si>
  <si>
    <r>
      <t xml:space="preserve">oșu. Nivel de sunet reglabil (86-106 dB). Tensiune de funcționare, 17-60 V, Consum de curent, 9-46 mA,
Temperatura de funcționare, -5-70°С, Clasa de protecție IP65, Dimensiuni, Ø98x104 mm, Greutate, 250 g. </t>
    </r>
    <r>
      <rPr>
        <b/>
        <sz val="10"/>
        <color theme="1"/>
        <rFont val="Times New Roman"/>
        <family val="1"/>
      </rPr>
      <t>Termen de garanție minim 5 ani.</t>
    </r>
  </si>
  <si>
    <r>
      <t xml:space="preserve">Ridicat cu o cheie. Nu necesită spargerea sticlei.
</t>
    </r>
    <r>
      <rPr>
        <b/>
        <sz val="10"/>
        <color theme="1"/>
        <rFont val="Times New Roman"/>
        <family val="1"/>
      </rPr>
      <t>Termen de garanție minim 5 ani.</t>
    </r>
  </si>
  <si>
    <t>Indicator luminos și sosnor</t>
  </si>
  <si>
    <r>
      <t xml:space="preserve">Distanța activă ≥17mm. Tip contact: NC.
Material - plastic ABS ignifug. Dimensiuni senzor:  63,5x12,5x15,7mm / 63,5x12,5x12,5mm. Interval de temperatură -10°C până la 55°C. </t>
    </r>
    <r>
      <rPr>
        <b/>
        <sz val="10"/>
        <color theme="1"/>
        <rFont val="Times New Roman"/>
        <family val="1"/>
      </rPr>
      <t>Termen de garanție minim 5 ani.</t>
    </r>
  </si>
  <si>
    <t>Cu suporturi de perete „C” și tavan „H”.</t>
  </si>
  <si>
    <t>Gaz Хладон HFC-227ea Fabricat în conformitate cu ISO 14520-9:2006</t>
  </si>
  <si>
    <t>Acumulator 12V, 7 A/h</t>
  </si>
  <si>
    <t>300x400x220</t>
  </si>
  <si>
    <t>E-HH FE180 E30 PH120 1x2x0.8 mm</t>
  </si>
  <si>
    <t>JE-H(St)H FE180 E30 PH120 1x2x1.5 mm²+0.8 mm</t>
  </si>
  <si>
    <t>ПВ-1 1*1,5</t>
  </si>
  <si>
    <t>Dimensiuni 25 х 16</t>
  </si>
  <si>
    <t>Dimensiuni 40 x25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</si>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</sst>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2" fontId="2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17" fontId="4" fillId="0" borderId="4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8"/>
  <sheetViews>
    <sheetView tabSelected="1" zoomScale="80" zoomScaleNormal="80" workbookViewId="0" topLeftCell="E18">
      <selection activeCell="B28" sqref="B28:J28"/>
    </sheetView>
  </sheetViews>
  <sheetFormatPr defaultColWidth="9.140625" defaultRowHeight="15"/>
  <cols>
    <col min="1" max="1" width="9.140625" style="5" customWidth="1"/>
    <col min="2" max="2" width="5.00390625" style="5" customWidth="1"/>
    <col min="3" max="3" width="6.140625" style="5" customWidth="1"/>
    <col min="4" max="4" width="16.7109375" style="5" customWidth="1"/>
    <col min="5" max="5" width="49.8515625" style="5" customWidth="1"/>
    <col min="6" max="6" width="51.421875" style="5" customWidth="1"/>
    <col min="7" max="7" width="9.57421875" style="5" customWidth="1"/>
    <col min="8" max="8" width="9.140625" style="5" customWidth="1"/>
    <col min="9" max="9" width="12.140625" style="5" customWidth="1"/>
    <col min="10" max="10" width="12.8515625" style="5" customWidth="1"/>
    <col min="11" max="11" width="15.140625" style="5" customWidth="1"/>
    <col min="12" max="12" width="15.421875" style="5" customWidth="1"/>
    <col min="13" max="13" width="15.8515625" style="5" customWidth="1"/>
    <col min="14" max="16384" width="9.140625" style="5" customWidth="1"/>
  </cols>
  <sheetData>
    <row r="2" spans="2:13" ht="15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2:13" ht="47.25">
      <c r="B4" s="1" t="s">
        <v>0</v>
      </c>
      <c r="C4" s="1" t="s">
        <v>1</v>
      </c>
      <c r="D4" s="1" t="s">
        <v>2</v>
      </c>
      <c r="E4" s="1" t="s">
        <v>3</v>
      </c>
      <c r="F4" s="1" t="s">
        <v>9</v>
      </c>
      <c r="G4" s="2" t="s">
        <v>4</v>
      </c>
      <c r="H4" s="1" t="s">
        <v>15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11</v>
      </c>
    </row>
    <row r="5" spans="2:13" ht="15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</row>
    <row r="6" spans="2:13" ht="15">
      <c r="B6" s="21" t="s">
        <v>27</v>
      </c>
      <c r="C6" s="22"/>
      <c r="D6" s="23"/>
      <c r="E6" s="23"/>
      <c r="F6" s="23"/>
      <c r="G6" s="23"/>
      <c r="H6" s="23"/>
      <c r="I6" s="23"/>
      <c r="J6" s="24"/>
      <c r="K6" s="9"/>
      <c r="L6" s="9"/>
      <c r="M6" s="8"/>
    </row>
    <row r="7" spans="2:13" ht="124.5" customHeight="1">
      <c r="B7" s="12" t="s">
        <v>16</v>
      </c>
      <c r="C7" s="25" t="s">
        <v>28</v>
      </c>
      <c r="D7" s="13" t="s">
        <v>41</v>
      </c>
      <c r="E7" s="16" t="s">
        <v>43</v>
      </c>
      <c r="F7" s="3"/>
      <c r="G7" s="14" t="s">
        <v>14</v>
      </c>
      <c r="H7" s="14">
        <v>1</v>
      </c>
      <c r="I7" s="3"/>
      <c r="J7" s="3"/>
      <c r="K7" s="15">
        <f aca="true" t="shared" si="0" ref="K7">H7*I7</f>
        <v>0</v>
      </c>
      <c r="L7" s="15">
        <f aca="true" t="shared" si="1" ref="L7">H7*J7</f>
        <v>0</v>
      </c>
      <c r="M7" s="27" t="s">
        <v>12</v>
      </c>
    </row>
    <row r="8" spans="2:13" ht="70.5" customHeight="1">
      <c r="B8" s="10" t="s">
        <v>17</v>
      </c>
      <c r="C8" s="26"/>
      <c r="D8" s="11" t="s">
        <v>42</v>
      </c>
      <c r="E8" s="17" t="s">
        <v>44</v>
      </c>
      <c r="F8" s="9"/>
      <c r="G8" s="7" t="s">
        <v>14</v>
      </c>
      <c r="H8" s="7">
        <v>1</v>
      </c>
      <c r="I8" s="9"/>
      <c r="J8" s="9"/>
      <c r="K8" s="15">
        <f aca="true" t="shared" si="2" ref="K8:K27">H8*I8</f>
        <v>0</v>
      </c>
      <c r="L8" s="15">
        <f aca="true" t="shared" si="3" ref="L8:L27">H8*J8</f>
        <v>0</v>
      </c>
      <c r="M8" s="28"/>
    </row>
    <row r="9" spans="2:13" ht="111.75" customHeight="1">
      <c r="B9" s="10" t="s">
        <v>18</v>
      </c>
      <c r="C9" s="26"/>
      <c r="D9" s="11" t="s">
        <v>45</v>
      </c>
      <c r="E9" s="17" t="s">
        <v>62</v>
      </c>
      <c r="F9" s="9"/>
      <c r="G9" s="7" t="s">
        <v>14</v>
      </c>
      <c r="H9" s="7">
        <v>1</v>
      </c>
      <c r="I9" s="9"/>
      <c r="J9" s="9"/>
      <c r="K9" s="15">
        <f t="shared" si="2"/>
        <v>0</v>
      </c>
      <c r="L9" s="15">
        <f t="shared" si="3"/>
        <v>0</v>
      </c>
      <c r="M9" s="28"/>
    </row>
    <row r="10" spans="2:13" ht="61.5" customHeight="1">
      <c r="B10" s="10" t="s">
        <v>19</v>
      </c>
      <c r="C10" s="26"/>
      <c r="D10" s="11" t="s">
        <v>46</v>
      </c>
      <c r="E10" s="29" t="s">
        <v>63</v>
      </c>
      <c r="F10" s="9"/>
      <c r="G10" s="7" t="s">
        <v>14</v>
      </c>
      <c r="H10" s="7">
        <v>1</v>
      </c>
      <c r="I10" s="9"/>
      <c r="J10" s="9"/>
      <c r="K10" s="15">
        <f aca="true" t="shared" si="4" ref="K10:K22">H10*I10</f>
        <v>0</v>
      </c>
      <c r="L10" s="15">
        <f aca="true" t="shared" si="5" ref="L10:L22">H10*J10</f>
        <v>0</v>
      </c>
      <c r="M10" s="28"/>
    </row>
    <row r="11" spans="2:13" ht="50.25" customHeight="1">
      <c r="B11" s="10" t="s">
        <v>20</v>
      </c>
      <c r="C11" s="26"/>
      <c r="D11" s="11" t="s">
        <v>47</v>
      </c>
      <c r="E11" s="17" t="s">
        <v>64</v>
      </c>
      <c r="F11" s="9"/>
      <c r="G11" s="7" t="s">
        <v>14</v>
      </c>
      <c r="H11" s="7">
        <v>1</v>
      </c>
      <c r="I11" s="9"/>
      <c r="J11" s="9"/>
      <c r="K11" s="15">
        <f t="shared" si="4"/>
        <v>0</v>
      </c>
      <c r="L11" s="15">
        <f t="shared" si="5"/>
        <v>0</v>
      </c>
      <c r="M11" s="28"/>
    </row>
    <row r="12" spans="2:13" ht="72.75" customHeight="1">
      <c r="B12" s="10" t="s">
        <v>21</v>
      </c>
      <c r="C12" s="26"/>
      <c r="D12" s="11" t="s">
        <v>48</v>
      </c>
      <c r="E12" s="17" t="s">
        <v>65</v>
      </c>
      <c r="F12" s="9"/>
      <c r="G12" s="7" t="s">
        <v>14</v>
      </c>
      <c r="H12" s="7">
        <v>1</v>
      </c>
      <c r="I12" s="9"/>
      <c r="J12" s="9"/>
      <c r="K12" s="15">
        <f t="shared" si="4"/>
        <v>0</v>
      </c>
      <c r="L12" s="15">
        <f t="shared" si="5"/>
        <v>0</v>
      </c>
      <c r="M12" s="28"/>
    </row>
    <row r="13" spans="2:13" ht="82.5" customHeight="1">
      <c r="B13" s="10" t="s">
        <v>22</v>
      </c>
      <c r="C13" s="26"/>
      <c r="D13" s="11" t="s">
        <v>49</v>
      </c>
      <c r="E13" s="29" t="s">
        <v>66</v>
      </c>
      <c r="F13" s="9"/>
      <c r="G13" s="7" t="s">
        <v>14</v>
      </c>
      <c r="H13" s="7">
        <v>1</v>
      </c>
      <c r="I13" s="9"/>
      <c r="J13" s="9"/>
      <c r="K13" s="15">
        <f t="shared" si="4"/>
        <v>0</v>
      </c>
      <c r="L13" s="15">
        <f t="shared" si="5"/>
        <v>0</v>
      </c>
      <c r="M13" s="28"/>
    </row>
    <row r="14" spans="2:13" ht="72.75" customHeight="1">
      <c r="B14" s="10" t="s">
        <v>23</v>
      </c>
      <c r="C14" s="26"/>
      <c r="D14" s="11" t="s">
        <v>50</v>
      </c>
      <c r="E14" s="29" t="s">
        <v>67</v>
      </c>
      <c r="F14" s="9"/>
      <c r="G14" s="7" t="s">
        <v>14</v>
      </c>
      <c r="H14" s="7">
        <v>1</v>
      </c>
      <c r="I14" s="9"/>
      <c r="J14" s="9"/>
      <c r="K14" s="15">
        <f t="shared" si="4"/>
        <v>0</v>
      </c>
      <c r="L14" s="15">
        <f t="shared" si="5"/>
        <v>0</v>
      </c>
      <c r="M14" s="28"/>
    </row>
    <row r="15" spans="2:13" ht="72.75" customHeight="1">
      <c r="B15" s="10" t="s">
        <v>24</v>
      </c>
      <c r="C15" s="26"/>
      <c r="D15" s="11" t="s">
        <v>51</v>
      </c>
      <c r="E15" s="17" t="s">
        <v>68</v>
      </c>
      <c r="F15" s="9"/>
      <c r="G15" s="7" t="s">
        <v>14</v>
      </c>
      <c r="H15" s="7">
        <v>1</v>
      </c>
      <c r="I15" s="9"/>
      <c r="J15" s="9"/>
      <c r="K15" s="15">
        <f t="shared" si="4"/>
        <v>0</v>
      </c>
      <c r="L15" s="15">
        <f t="shared" si="5"/>
        <v>0</v>
      </c>
      <c r="M15" s="28"/>
    </row>
    <row r="16" spans="2:13" ht="71.25" customHeight="1">
      <c r="B16" s="10" t="s">
        <v>29</v>
      </c>
      <c r="C16" s="26"/>
      <c r="D16" s="11" t="s">
        <v>52</v>
      </c>
      <c r="E16" s="30" t="s">
        <v>69</v>
      </c>
      <c r="F16" s="9"/>
      <c r="G16" s="7" t="s">
        <v>14</v>
      </c>
      <c r="H16" s="7">
        <v>1</v>
      </c>
      <c r="I16" s="9"/>
      <c r="J16" s="9"/>
      <c r="K16" s="15">
        <f t="shared" si="4"/>
        <v>0</v>
      </c>
      <c r="L16" s="15">
        <f t="shared" si="5"/>
        <v>0</v>
      </c>
      <c r="M16" s="28"/>
    </row>
    <row r="17" spans="2:13" ht="71.25" customHeight="1">
      <c r="B17" s="10" t="s">
        <v>30</v>
      </c>
      <c r="C17" s="26"/>
      <c r="D17" s="11" t="s">
        <v>53</v>
      </c>
      <c r="E17" s="29" t="s">
        <v>70</v>
      </c>
      <c r="F17" s="9"/>
      <c r="G17" s="7" t="s">
        <v>78</v>
      </c>
      <c r="H17" s="7">
        <v>20</v>
      </c>
      <c r="I17" s="9"/>
      <c r="J17" s="9"/>
      <c r="K17" s="15">
        <f t="shared" si="4"/>
        <v>0</v>
      </c>
      <c r="L17" s="15">
        <f t="shared" si="5"/>
        <v>0</v>
      </c>
      <c r="M17" s="28"/>
    </row>
    <row r="18" spans="2:13" ht="71.25" customHeight="1">
      <c r="B18" s="10" t="s">
        <v>31</v>
      </c>
      <c r="C18" s="26"/>
      <c r="D18" s="31" t="s">
        <v>54</v>
      </c>
      <c r="E18" s="34" t="s">
        <v>71</v>
      </c>
      <c r="F18" s="32"/>
      <c r="G18" s="7" t="s">
        <v>14</v>
      </c>
      <c r="H18" s="7">
        <v>1</v>
      </c>
      <c r="I18" s="9"/>
      <c r="J18" s="9"/>
      <c r="K18" s="15">
        <f t="shared" si="4"/>
        <v>0</v>
      </c>
      <c r="L18" s="15">
        <f t="shared" si="5"/>
        <v>0</v>
      </c>
      <c r="M18" s="28"/>
    </row>
    <row r="19" spans="2:13" ht="71.25" customHeight="1">
      <c r="B19" s="10" t="s">
        <v>32</v>
      </c>
      <c r="C19" s="26"/>
      <c r="D19" s="31" t="s">
        <v>55</v>
      </c>
      <c r="E19" s="34" t="s">
        <v>55</v>
      </c>
      <c r="F19" s="32"/>
      <c r="G19" s="7" t="s">
        <v>14</v>
      </c>
      <c r="H19" s="7">
        <v>10</v>
      </c>
      <c r="I19" s="9"/>
      <c r="J19" s="9"/>
      <c r="K19" s="15">
        <f t="shared" si="4"/>
        <v>0</v>
      </c>
      <c r="L19" s="15">
        <f t="shared" si="5"/>
        <v>0</v>
      </c>
      <c r="M19" s="28"/>
    </row>
    <row r="20" spans="2:13" ht="71.25" customHeight="1">
      <c r="B20" s="10" t="s">
        <v>33</v>
      </c>
      <c r="C20" s="26"/>
      <c r="D20" s="31" t="s">
        <v>56</v>
      </c>
      <c r="E20" s="34" t="s">
        <v>56</v>
      </c>
      <c r="F20" s="32"/>
      <c r="G20" s="7" t="s">
        <v>14</v>
      </c>
      <c r="H20" s="7">
        <v>10</v>
      </c>
      <c r="I20" s="9"/>
      <c r="J20" s="9"/>
      <c r="K20" s="15">
        <f t="shared" si="4"/>
        <v>0</v>
      </c>
      <c r="L20" s="15">
        <f t="shared" si="5"/>
        <v>0</v>
      </c>
      <c r="M20" s="28"/>
    </row>
    <row r="21" spans="2:13" ht="71.25" customHeight="1">
      <c r="B21" s="10" t="s">
        <v>34</v>
      </c>
      <c r="C21" s="26"/>
      <c r="D21" s="31" t="s">
        <v>57</v>
      </c>
      <c r="E21" s="34" t="s">
        <v>72</v>
      </c>
      <c r="F21" s="32"/>
      <c r="G21" s="7" t="s">
        <v>14</v>
      </c>
      <c r="H21" s="7">
        <v>1</v>
      </c>
      <c r="I21" s="9"/>
      <c r="J21" s="9"/>
      <c r="K21" s="15">
        <f t="shared" si="4"/>
        <v>0</v>
      </c>
      <c r="L21" s="15">
        <f t="shared" si="5"/>
        <v>0</v>
      </c>
      <c r="M21" s="28"/>
    </row>
    <row r="22" spans="2:13" ht="71.25" customHeight="1">
      <c r="B22" s="10" t="s">
        <v>35</v>
      </c>
      <c r="C22" s="26"/>
      <c r="D22" s="31" t="s">
        <v>58</v>
      </c>
      <c r="E22" s="34" t="s">
        <v>73</v>
      </c>
      <c r="F22" s="32"/>
      <c r="G22" s="7" t="s">
        <v>25</v>
      </c>
      <c r="H22" s="7">
        <v>50</v>
      </c>
      <c r="I22" s="9"/>
      <c r="J22" s="9"/>
      <c r="K22" s="15">
        <f t="shared" si="4"/>
        <v>0</v>
      </c>
      <c r="L22" s="15">
        <f t="shared" si="5"/>
        <v>0</v>
      </c>
      <c r="M22" s="28"/>
    </row>
    <row r="23" spans="2:13" ht="71.25" customHeight="1">
      <c r="B23" s="10" t="s">
        <v>36</v>
      </c>
      <c r="C23" s="26"/>
      <c r="D23" s="31" t="s">
        <v>58</v>
      </c>
      <c r="E23" s="34" t="s">
        <v>74</v>
      </c>
      <c r="F23" s="32"/>
      <c r="G23" s="7" t="s">
        <v>25</v>
      </c>
      <c r="H23" s="7">
        <v>50</v>
      </c>
      <c r="I23" s="9"/>
      <c r="J23" s="9"/>
      <c r="K23" s="15">
        <f t="shared" si="2"/>
        <v>0</v>
      </c>
      <c r="L23" s="15">
        <f t="shared" si="3"/>
        <v>0</v>
      </c>
      <c r="M23" s="28"/>
    </row>
    <row r="24" spans="2:13" ht="56.25" customHeight="1">
      <c r="B24" s="10" t="s">
        <v>37</v>
      </c>
      <c r="C24" s="26"/>
      <c r="D24" s="31" t="s">
        <v>59</v>
      </c>
      <c r="E24" s="34" t="s">
        <v>75</v>
      </c>
      <c r="F24" s="32"/>
      <c r="G24" s="7" t="s">
        <v>25</v>
      </c>
      <c r="H24" s="7">
        <v>40</v>
      </c>
      <c r="I24" s="9"/>
      <c r="J24" s="9"/>
      <c r="K24" s="15">
        <f t="shared" si="2"/>
        <v>0</v>
      </c>
      <c r="L24" s="15">
        <f t="shared" si="3"/>
        <v>0</v>
      </c>
      <c r="M24" s="28"/>
    </row>
    <row r="25" spans="2:13" ht="29.25" customHeight="1">
      <c r="B25" s="10" t="s">
        <v>38</v>
      </c>
      <c r="C25" s="26"/>
      <c r="D25" s="31" t="s">
        <v>60</v>
      </c>
      <c r="E25" s="34" t="s">
        <v>76</v>
      </c>
      <c r="F25" s="32"/>
      <c r="G25" s="7" t="s">
        <v>25</v>
      </c>
      <c r="H25" s="7">
        <v>40</v>
      </c>
      <c r="I25" s="9"/>
      <c r="J25" s="9"/>
      <c r="K25" s="15">
        <f t="shared" si="2"/>
        <v>0</v>
      </c>
      <c r="L25" s="15">
        <f t="shared" si="3"/>
        <v>0</v>
      </c>
      <c r="M25" s="28"/>
    </row>
    <row r="26" spans="2:13" ht="29.25" customHeight="1">
      <c r="B26" s="10" t="s">
        <v>39</v>
      </c>
      <c r="C26" s="26"/>
      <c r="D26" s="31" t="s">
        <v>60</v>
      </c>
      <c r="E26" s="34" t="s">
        <v>77</v>
      </c>
      <c r="F26" s="32"/>
      <c r="G26" s="7" t="s">
        <v>25</v>
      </c>
      <c r="H26" s="7">
        <v>6</v>
      </c>
      <c r="I26" s="9"/>
      <c r="J26" s="9"/>
      <c r="K26" s="15">
        <f t="shared" si="2"/>
        <v>0</v>
      </c>
      <c r="L26" s="15">
        <f t="shared" si="3"/>
        <v>0</v>
      </c>
      <c r="M26" s="28"/>
    </row>
    <row r="27" spans="2:13" ht="102" customHeight="1" thickBot="1">
      <c r="B27" s="10" t="s">
        <v>40</v>
      </c>
      <c r="C27" s="26"/>
      <c r="D27" s="11" t="s">
        <v>61</v>
      </c>
      <c r="E27" s="33" t="s">
        <v>61</v>
      </c>
      <c r="F27" s="9"/>
      <c r="G27" s="7" t="s">
        <v>26</v>
      </c>
      <c r="H27" s="7">
        <v>1</v>
      </c>
      <c r="I27" s="9"/>
      <c r="J27" s="9"/>
      <c r="K27" s="15">
        <f t="shared" si="2"/>
        <v>0</v>
      </c>
      <c r="L27" s="15">
        <f t="shared" si="3"/>
        <v>0</v>
      </c>
      <c r="M27" s="28"/>
    </row>
    <row r="28" spans="2:13" ht="16.5" thickBot="1">
      <c r="B28" s="19" t="s">
        <v>10</v>
      </c>
      <c r="C28" s="20"/>
      <c r="D28" s="20"/>
      <c r="E28" s="20"/>
      <c r="F28" s="20"/>
      <c r="G28" s="20"/>
      <c r="H28" s="20"/>
      <c r="I28" s="20"/>
      <c r="J28" s="20"/>
      <c r="K28" s="6">
        <f>SUM(K7:K27)</f>
        <v>0</v>
      </c>
      <c r="L28" s="6">
        <f>SUM(L7:L27)</f>
        <v>0</v>
      </c>
      <c r="M28" s="4"/>
    </row>
  </sheetData>
  <mergeCells count="5">
    <mergeCell ref="B2:M2"/>
    <mergeCell ref="B28:J28"/>
    <mergeCell ref="B6:J6"/>
    <mergeCell ref="C7:C27"/>
    <mergeCell ref="M7:M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2022-11-25T14:23:25Z</dcterms:modified>
  <cp:category/>
  <cp:version/>
  <cp:contentType/>
  <cp:contentStatus/>
</cp:coreProperties>
</file>