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00.1\rgt\OBMEN PODRAZDELENIA\Ciubotaru Rodica\Licitații 2020-2025\2025\4_Regulatoare de presiune_programul de investitii\CORECTARE\"/>
    </mc:Choice>
  </mc:AlternateContent>
  <xr:revisionPtr revIDLastSave="0" documentId="13_ncr:1_{888692B6-0368-4265-A713-FBD1F0BA3567}" xr6:coauthVersionLast="47" xr6:coauthVersionMax="47" xr10:uidLastSave="{00000000-0000-0000-0000-000000000000}"/>
  <bookViews>
    <workbookView xWindow="-120" yWindow="-120" windowWidth="38640" windowHeight="21240" tabRatio="587" firstSheet="1" activeTab="1" xr2:uid="{00000000-000D-0000-FFFF-FFFF00000000}"/>
  </bookViews>
  <sheets>
    <sheet name="Лист1" sheetId="1" state="hidden" r:id="rId1"/>
    <sheet name="ШГРП-ГРП" sheetId="2" r:id="rId2"/>
    <sheet name="ГРП" sheetId="3" state="hidden" r:id="rId3"/>
  </sheets>
  <definedNames>
    <definedName name="_xlnm._FilterDatabase" localSheetId="0" hidden="1">Лист1!$B$5:$G$38</definedName>
    <definedName name="_xlnm._FilterDatabase" localSheetId="1" hidden="1">'ШГРП-ГРП'!$A$13:$R$85</definedName>
    <definedName name="_xlnm.Print_Area" localSheetId="0">Лист1!$G$47:$V$66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6" i="1" l="1"/>
  <c r="F59" i="1"/>
  <c r="F65" i="1" l="1"/>
  <c r="F64" i="1"/>
  <c r="F63" i="1"/>
  <c r="F62" i="1"/>
  <c r="F61" i="1"/>
  <c r="F54" i="1" l="1"/>
  <c r="F53" i="1"/>
  <c r="F58" i="1"/>
  <c r="F57" i="1"/>
  <c r="F56" i="1"/>
  <c r="F49" i="1"/>
  <c r="F48" i="1"/>
  <c r="F47" i="1"/>
  <c r="F55" i="1"/>
  <c r="F52" i="1"/>
  <c r="F51" i="1"/>
  <c r="F50" i="1"/>
  <c r="F34" i="1" l="1"/>
  <c r="F33" i="1"/>
  <c r="F29" i="1"/>
  <c r="F27" i="1"/>
  <c r="F25" i="1"/>
  <c r="F18" i="1"/>
  <c r="F16" i="1"/>
  <c r="F6" i="1"/>
  <c r="F28" i="1"/>
  <c r="F24" i="1"/>
  <c r="F22" i="1"/>
  <c r="F17" i="1"/>
  <c r="F15" i="1"/>
  <c r="F14" i="1"/>
  <c r="F13" i="1"/>
  <c r="F9" i="1"/>
  <c r="F8" i="1"/>
  <c r="F38" i="1"/>
  <c r="F37" i="1"/>
  <c r="F36" i="1"/>
  <c r="F35" i="1"/>
  <c r="F32" i="1"/>
  <c r="F31" i="1"/>
  <c r="F30" i="1"/>
  <c r="F26" i="1"/>
  <c r="F23" i="1"/>
  <c r="F21" i="1"/>
  <c r="F20" i="1"/>
  <c r="F19" i="1"/>
  <c r="F12" i="1"/>
  <c r="F11" i="1"/>
  <c r="F10" i="1"/>
  <c r="F7" i="1"/>
</calcChain>
</file>

<file path=xl/sharedStrings.xml><?xml version="1.0" encoding="utf-8"?>
<sst xmlns="http://schemas.openxmlformats.org/spreadsheetml/2006/main" count="976" uniqueCount="347">
  <si>
    <t>Регулятор</t>
  </si>
  <si>
    <t>Месяц работ</t>
  </si>
  <si>
    <t>ООО Завод газового оборудования Альфагазпромкомплект</t>
  </si>
  <si>
    <t>Организация</t>
  </si>
  <si>
    <t xml:space="preserve">Колво </t>
  </si>
  <si>
    <t>Сумма руб</t>
  </si>
  <si>
    <t>№ п/п</t>
  </si>
  <si>
    <t>Наименование</t>
  </si>
  <si>
    <t>Цена</t>
  </si>
  <si>
    <t>Сумма, Евро</t>
  </si>
  <si>
    <t>Филиал</t>
  </si>
  <si>
    <t>Модернизация ШП-2 с РД-50 б/у ул.Мира - ул.Кирова, г.Бендеры</t>
  </si>
  <si>
    <t>RBE3212R</t>
  </si>
  <si>
    <t>ШГРП-25RB-2H</t>
  </si>
  <si>
    <t>БФ</t>
  </si>
  <si>
    <t>Строительство ШРП по ул.Протягайловская,2 а,  г. Бендеры</t>
  </si>
  <si>
    <t>Модернизация ШРП -1 с. Спея</t>
  </si>
  <si>
    <t>RBE3212</t>
  </si>
  <si>
    <t>RBE3212RB</t>
  </si>
  <si>
    <t>ДФ</t>
  </si>
  <si>
    <t>Модернизация ШРП г. Григориополь ул. Энгельса</t>
  </si>
  <si>
    <t>Модернизация ГРПБ с. Воронково-Мокра Лит А</t>
  </si>
  <si>
    <t>RBE-4032/50  с узлом учета без счетчика и без Corus</t>
  </si>
  <si>
    <t>ГРУ-50RB-2BБ-80к с узлом учета под сч. Delta G160/80, и Corus</t>
  </si>
  <si>
    <t>RBE4032/50</t>
  </si>
  <si>
    <t>РФ</t>
  </si>
  <si>
    <t>Модернизация ШП с РДГД-20 ул. Мичурина,19/1 ф-ал Рыбница</t>
  </si>
  <si>
    <t>RG/2MBCZ</t>
  </si>
  <si>
    <t>ШГРД-25FRG-М</t>
  </si>
  <si>
    <t>FRG/2MDC DN25</t>
  </si>
  <si>
    <t>Модернизация ШРП (с регулятором давления madas FRG/2MC) ПГК "Народный"</t>
  </si>
  <si>
    <t>Madas</t>
  </si>
  <si>
    <t>ШГРП-20FRG-1H</t>
  </si>
  <si>
    <t>FRG/2MB DN20</t>
  </si>
  <si>
    <t>Строительство ШРП ул.Котовского,151 д, г.Слободзея</t>
  </si>
  <si>
    <r>
      <t>RBE3212</t>
    </r>
    <r>
      <rPr>
        <b/>
        <sz val="11"/>
        <rFont val="Times New Roman"/>
        <family val="1"/>
        <charset val="204"/>
      </rPr>
      <t>RB</t>
    </r>
  </si>
  <si>
    <t>СФ</t>
  </si>
  <si>
    <t>Модернизация оборудования ГРП, с. Терновка ул. Пушкина 22</t>
  </si>
  <si>
    <t>RBE-4012/50</t>
  </si>
  <si>
    <t>ГРУ-50RB-2НБ</t>
  </si>
  <si>
    <t>ТФ</t>
  </si>
  <si>
    <t xml:space="preserve">Строительство ШРП к жилому дому по ул. Комсомольская, 28 г.Тирасполь </t>
  </si>
  <si>
    <t>RBE-1812/40</t>
  </si>
  <si>
    <t>ШГРП-40RB-2H</t>
  </si>
  <si>
    <t>RBE1812/40</t>
  </si>
  <si>
    <t>Строительство ШРП к жилым домам по ул. Бендерская, 23/1, 23  г.Тирасполь</t>
  </si>
  <si>
    <t>Строительство ШРП пер. Курганный - ул. Восстания 108</t>
  </si>
  <si>
    <t>Шкаф газорегулирующий ШГРП-Н-01Б-FRG/2МBZ с регулятором Madas FRG/2MBZ Dn20</t>
  </si>
  <si>
    <t>ШГРД-20FRG-М</t>
  </si>
  <si>
    <t>FRG/2MBC DN20</t>
  </si>
  <si>
    <t>Шкафной  газорегулирующий пункт ШГРП-RG/2MBCZ/1H</t>
  </si>
  <si>
    <t>ШГРД-20FR-М</t>
  </si>
  <si>
    <t>FR2LB</t>
  </si>
  <si>
    <t xml:space="preserve">Шкафная газорегуляторная  установка ШГРД-F-25М </t>
  </si>
  <si>
    <t>ШГРД-20FRG-M</t>
  </si>
  <si>
    <t>Модернизация ШП-2 с РД-50 б/у, Ал. Руссо, г.Бендеры</t>
  </si>
  <si>
    <t>Модернизация ШП-3 с РД-32 б/у ул.Ломоносова, 21/1 (инв.дело №7915)</t>
  </si>
  <si>
    <t>Модернизация ШРП с одной линией редуцирования с РДБК-1-50, ул. Громова</t>
  </si>
  <si>
    <t>RBE1812</t>
  </si>
  <si>
    <t>Модернизация ШРП с одной линией редуцирования с РДНК -400, ул.Няги, с. Лунга</t>
  </si>
  <si>
    <t>Строительство ШГРП по ул.Ушакова г.Дубоссары</t>
  </si>
  <si>
    <t>RB4700</t>
  </si>
  <si>
    <t>ШГРП-100RB-2ВБ</t>
  </si>
  <si>
    <t>RBE4732/100</t>
  </si>
  <si>
    <t>Модернизация ГРП ул. Вальченко, 17а Лит А</t>
  </si>
  <si>
    <t>RBE-4012/50 с узлом учета без счетчика и без Corus</t>
  </si>
  <si>
    <t>ГРУ-50RB-2H-80k с узлом учета под сч.Delta G100/80, и Corus</t>
  </si>
  <si>
    <t>RBE4012/50</t>
  </si>
  <si>
    <t>Модернизация шкафного газорегуляторного пункта №52 г.Слободзея, ул. Кирова 110 РДНК-400</t>
  </si>
  <si>
    <t>RBE-4012</t>
  </si>
  <si>
    <t>ШГРП-50RB-1H</t>
  </si>
  <si>
    <t>Модернизация ГРП-8, г. Тирасполь. ул. Х. Ботева 23 - оборудование</t>
  </si>
  <si>
    <t>RBE-4012/100</t>
  </si>
  <si>
    <t>ГРУ-100RB-2НБ</t>
  </si>
  <si>
    <t xml:space="preserve">Модернизация ШРП-2, г. Днестровск, ул. Котовского 15	</t>
  </si>
  <si>
    <t>RBE-3212R/ 25/40</t>
  </si>
  <si>
    <t>Модернизация шкафного газорегуляторного пункта ШП2 с РД 50 с. Кременчуг</t>
  </si>
  <si>
    <t>Модернизация ГРП с. Ержово ул. Ленина,138 а Лит.А</t>
  </si>
  <si>
    <t>RBE-4032/50, счетчик Delta G100, Corus</t>
  </si>
  <si>
    <t>Модернизация ГРП ул. Вершигоры, 127а, Лит. А</t>
  </si>
  <si>
    <t>RBE-1812/40 счетчик Delta G100, Corus</t>
  </si>
  <si>
    <t>Модернизация оборудования ГРП №15 по ул. 1 Мая в районе жилого дома №44, г.Тирасполь</t>
  </si>
  <si>
    <t>Модернизация ШРП-1, с. Бл. Хутор, ул. Нефтянников 2</t>
  </si>
  <si>
    <t>Модернизация ШРП-5, с. Бл. Хутор, ул. Советской армии 15</t>
  </si>
  <si>
    <t>Строительство ШРП ул. Денисюка, с. Суклея</t>
  </si>
  <si>
    <t>Строительство ШРП ул. Ларионова, 51</t>
  </si>
  <si>
    <t>Месяц поставки</t>
  </si>
  <si>
    <t>ГРУ-50RB-2ВБ-80к с узлом учета сч. Delta G160/80+Corus</t>
  </si>
  <si>
    <t>ГРУ-40RB-2H-80k с узлом учета сч. Delta G100/80+Corus</t>
  </si>
  <si>
    <t>Модернизация ШП-3 с РД-32 б/у с.Гиска, ул. Театральная, 9/1 Слободзейский район</t>
  </si>
  <si>
    <t>Модернизация ШРП № 3 с регулятором давления газа с 1 линией редуцирования+байпас, с.Буторы, ул. Гагарина Григориопольского района</t>
  </si>
  <si>
    <t>Модернизация ШРП с.Малаешты, ул. С.Лазо Григориопольского района</t>
  </si>
  <si>
    <t>Модернизация ШРП с.Ташлык, ул. Целых (ГСГО) Григориопольского района</t>
  </si>
  <si>
    <t>50/100</t>
  </si>
  <si>
    <t>Вход/выход</t>
  </si>
  <si>
    <t>Исполнение</t>
  </si>
  <si>
    <t>2 линии</t>
  </si>
  <si>
    <t>Модернизация ШРП ул. Вальченко, 45 г. Рыбница</t>
  </si>
  <si>
    <t>Модернизация ШРП С РДНК-400 ул. Энгельса 16/1, г. Бендеры</t>
  </si>
  <si>
    <t>50/89</t>
  </si>
  <si>
    <t>Модернизация ШРП с одной линией редуцирования с РДНК-400 с. Дойбаны I (больница) Дубоссарский район</t>
  </si>
  <si>
    <t>89/219</t>
  </si>
  <si>
    <t>Модернизация с установкой телеметрии ГРП-2, г.Бендеры</t>
  </si>
  <si>
    <t>ТЕЛЕМЕТРИЯ</t>
  </si>
  <si>
    <t>Модернизация с установкой телеметрии ГРП-7, г.Бендеры</t>
  </si>
  <si>
    <t>Модернизация с установкой телеметрии ГРП-9, г.Бендеры</t>
  </si>
  <si>
    <t>89/325</t>
  </si>
  <si>
    <t xml:space="preserve">RBE-1812/40 </t>
  </si>
  <si>
    <t>Модернизация шкафного газорегуляторного пункта №1 с. Фрунзе, ул. Комсомольская с РД-32</t>
  </si>
  <si>
    <t>Модернизация шкафного газорегуляторного пункта №4 с.Карагаш ул. Котовского 25 РДБК -50</t>
  </si>
  <si>
    <t>Модернизация оборудования ГРП-7, г. Тирасполь, ул. Строителей, 52</t>
  </si>
  <si>
    <t>100/219</t>
  </si>
  <si>
    <t xml:space="preserve">RBE-4012/100 </t>
  </si>
  <si>
    <t>Модернизация оборудования ГРП-6, г. Тирасполь, ул. Восстания, 119</t>
  </si>
  <si>
    <t>100/100</t>
  </si>
  <si>
    <t>Модернизация ШГРП с ГСГО с 1 линией редуцирования с РДБК-1-50, с.Роги №1, ул. Днестровская Дубоссарского района</t>
  </si>
  <si>
    <t>2 линии + СГ Delta G 16 DN 50</t>
  </si>
  <si>
    <t>2 линии + байпас + На выходе установка дополнительных ПСК</t>
  </si>
  <si>
    <t>смотри опросные листы</t>
  </si>
  <si>
    <t>Модернизация ШГРП с ГСГО с 1 линией редуцирования с РДБК-1-50, с.Роги №2, ул. Днестровская Дубоссарского района</t>
  </si>
  <si>
    <t>смотри приложения и фото</t>
  </si>
  <si>
    <t>ограждение 3*3 м (фото прилагается) вход/выход под ШРП</t>
  </si>
  <si>
    <t xml:space="preserve">RBE-1812/40 с узлом учета Delta G100, Corus </t>
  </si>
  <si>
    <t>ГРУ-80RB-2НБ</t>
  </si>
  <si>
    <t>RBE-4012/80</t>
  </si>
  <si>
    <t>ГРУ-800RB-2НБ</t>
  </si>
  <si>
    <t>Модернизация с установкой телеметрии ГРП-15, г.Бендеры</t>
  </si>
  <si>
    <t>Модернизация с установкой телеметрии здания ГРП лит. А-35,3 кв. м., г. Бендеры, пер. Пограничный, 13а    ГРП-17</t>
  </si>
  <si>
    <t>Модернизация шкафного регуляторного пункта с. Кицканы ул.Чапаева-ул.Тимирязева РДНК-400 Слободзейский район</t>
  </si>
  <si>
    <t>смотри опросные листы и фото</t>
  </si>
  <si>
    <t>смотри фото</t>
  </si>
  <si>
    <t>Модернизация ШРП по ул. Гвардейской, 100 г. Рыбница, две линии редуцирования с узлом учета газа (счетчик G-100, корректор CORUS)</t>
  </si>
  <si>
    <t>50/150</t>
  </si>
  <si>
    <t>RBE3212 с узлом учета G 16 DN 50</t>
  </si>
  <si>
    <t>RBE3212 с узлом учета G 16 DN 51</t>
  </si>
  <si>
    <t>Дополнительные ШРП 08/08/2019</t>
  </si>
  <si>
    <t>октябрь</t>
  </si>
  <si>
    <t>декабрь</t>
  </si>
  <si>
    <t>Название Поставщика</t>
  </si>
  <si>
    <t>ГРУ-80RB-2Н</t>
  </si>
  <si>
    <t>ШГРП-25RB-2H-50к</t>
  </si>
  <si>
    <t>ШГРП-40RB-2H-80к</t>
  </si>
  <si>
    <t xml:space="preserve">не хватает Б </t>
  </si>
  <si>
    <t>лишнее -80к</t>
  </si>
  <si>
    <t>Отличия в  названиях</t>
  </si>
  <si>
    <t>Позиция по договору</t>
  </si>
  <si>
    <t>ноябрь</t>
  </si>
  <si>
    <r>
      <t>RBE3212</t>
    </r>
    <r>
      <rPr>
        <b/>
        <sz val="12"/>
        <rFont val="Times New Roman"/>
        <family val="1"/>
        <charset val="204"/>
      </rPr>
      <t>RB</t>
    </r>
  </si>
  <si>
    <t>RBE-3212R  с счетчиком Delta G16 Dn50 +corus</t>
  </si>
  <si>
    <t>RBE-3212R  с счетчиком Delta G16 Dn50+corus</t>
  </si>
  <si>
    <t>новый код работы</t>
  </si>
  <si>
    <t>БФ.ИП.УПСиС.УПСиС.Регул..2019.40</t>
  </si>
  <si>
    <t>ДФ.ИП.СЭ.КБ-2.Регул..2019.7</t>
  </si>
  <si>
    <t>ДФ.ИП.СЭу.КБ-2у.Регул..2019.3</t>
  </si>
  <si>
    <t>БФ.ИП.УПСиС.УПСиС.Регул..2019.39</t>
  </si>
  <si>
    <t>ДФ.ИП.СЭу.КБ-4у.Регул..2019.4</t>
  </si>
  <si>
    <t>ДФ.ИП.СЭу.КБ-4у.Регул..2019.3</t>
  </si>
  <si>
    <t>СФ.ИП.КБ-4.КБ-4.Регул..2019.17</t>
  </si>
  <si>
    <t>СФ.ИП.КБ-1.КБ-1.Регул..2019.12</t>
  </si>
  <si>
    <t>БФ.ИП.КБ-1.КБ-1.Регул..2019.13</t>
  </si>
  <si>
    <t>ТФ.ИП.АХО.СЭ.Регул..2019.3</t>
  </si>
  <si>
    <t>ТФ.ИП.АХО.СЭ.Регул..2019.2</t>
  </si>
  <si>
    <t>ДФ.ИП.СЭ.КБ-2.Регул..2019.9</t>
  </si>
  <si>
    <t>ДФ.ИП.СЭ.КБ-2.Регул..2019.8</t>
  </si>
  <si>
    <t>БЕЗ УЗЛА УЧЕТА</t>
  </si>
  <si>
    <t>Д-100</t>
  </si>
  <si>
    <t>Ед. изм.</t>
  </si>
  <si>
    <t>Присоединение</t>
  </si>
  <si>
    <t>Давление газа на входе/выходе</t>
  </si>
  <si>
    <t>миним.</t>
  </si>
  <si>
    <t xml:space="preserve">номин. </t>
  </si>
  <si>
    <t>максим.</t>
  </si>
  <si>
    <t>Дополнительные условия</t>
  </si>
  <si>
    <t xml:space="preserve">Наименование объекта </t>
  </si>
  <si>
    <t xml:space="preserve">Hîncești </t>
  </si>
  <si>
    <t xml:space="preserve">prin flanșe </t>
  </si>
  <si>
    <t xml:space="preserve">de la stînga la dreapta </t>
  </si>
  <si>
    <t>La intrare / Входное</t>
  </si>
  <si>
    <t>La ieșire / Выходное</t>
  </si>
  <si>
    <t>kPa</t>
  </si>
  <si>
    <t>MPa</t>
  </si>
  <si>
    <t>NU</t>
  </si>
  <si>
    <t xml:space="preserve">NU </t>
  </si>
  <si>
    <t xml:space="preserve">Сводная таблица технических параметров ГРП подлежащих закупке в 2025 году. </t>
  </si>
  <si>
    <t>минимальный</t>
  </si>
  <si>
    <t>Ștefan Vodă</t>
  </si>
  <si>
    <r>
      <t>Расход газа, нм</t>
    </r>
    <r>
      <rPr>
        <b/>
        <vertAlign val="superscript"/>
        <sz val="12"/>
        <color theme="1"/>
        <rFont val="Arial"/>
        <family val="2"/>
        <charset val="204"/>
      </rPr>
      <t>3</t>
    </r>
    <r>
      <rPr>
        <b/>
        <sz val="12"/>
        <color theme="1"/>
        <rFont val="Arial"/>
        <family val="2"/>
        <charset val="204"/>
      </rPr>
      <t>/ч (без учета К запаса пр.способности)</t>
    </r>
  </si>
  <si>
    <t>cu flașe pentru  contor G100 DN50</t>
  </si>
  <si>
    <t>cu flașe pentru  contor G160 DN80</t>
  </si>
  <si>
    <t>cu flașe pentru  contor G250 DN80</t>
  </si>
  <si>
    <t>cu flașe pentru  contor G250 DN100</t>
  </si>
  <si>
    <t xml:space="preserve">SRM Caplani </t>
  </si>
  <si>
    <t xml:space="preserve">SRM Carahasani, </t>
  </si>
  <si>
    <t>SRM Crocmaz</t>
  </si>
  <si>
    <t>SRM Tudora</t>
  </si>
  <si>
    <t>SRM Buțeni</t>
  </si>
  <si>
    <t>SRM Logănești</t>
  </si>
  <si>
    <t>SRM Bardar</t>
  </si>
  <si>
    <t>SRM Pojăreni</t>
  </si>
  <si>
    <t>SRM Ruseștii Noi</t>
  </si>
  <si>
    <t xml:space="preserve">Manometre 0.6 MPa -8 buc,                                  </t>
  </si>
  <si>
    <t>Manometre 0.6 MPa - 8 buc</t>
  </si>
  <si>
    <t xml:space="preserve">de la dreapta la stînga </t>
  </si>
  <si>
    <t>№ /o</t>
  </si>
  <si>
    <t>Presiunea gazului la intrare/ieșire</t>
  </si>
  <si>
    <t>minimală</t>
  </si>
  <si>
    <t>nominală</t>
  </si>
  <si>
    <t>maximală</t>
  </si>
  <si>
    <t>unit. Măs.</t>
  </si>
  <si>
    <t>Cerințe suplimentare</t>
  </si>
  <si>
    <t xml:space="preserve">Numarul de regulatoare </t>
  </si>
  <si>
    <t>Tipul îmbinării</t>
  </si>
  <si>
    <t>Direcția de cugere a gazului</t>
  </si>
  <si>
    <t>Nod de evidență</t>
  </si>
  <si>
    <t xml:space="preserve">nominal </t>
  </si>
  <si>
    <t>maximal</t>
  </si>
  <si>
    <t>Amplasarea Supapelor de Siguranță-Închidere și Supapelor de Evacuare</t>
  </si>
  <si>
    <t>încorporate în regulator</t>
  </si>
  <si>
    <t xml:space="preserve">La intrare </t>
  </si>
  <si>
    <t>La ieșire</t>
  </si>
  <si>
    <t>La intrare</t>
  </si>
  <si>
    <t>Cod CPV</t>
  </si>
  <si>
    <t>3934000-7</t>
  </si>
  <si>
    <t>PRG Nr 2                                               str. N. Testemițanu 23, or. Hîncești</t>
  </si>
  <si>
    <t>PRG Nr 3                                               str. N. Testemițanu 3, or. Hîncești</t>
  </si>
  <si>
    <t>PRG Nr 8                                               str. Al. Lăpușneanu 34, or. Hîncești</t>
  </si>
  <si>
    <t>PRG Nr 9                                               str. M. Colgălniceanu 3, or. Hîncești</t>
  </si>
  <si>
    <t>PRG Nr 11                                               str. Al. cel Bun 32, or. Hîncești</t>
  </si>
  <si>
    <t>PRG Nr 13                                               str. Al. cel Bun 50, or. Hîncești</t>
  </si>
  <si>
    <t>PRG Nr 22                                          str. 31 august 1989, 98, or. Hîncești</t>
  </si>
  <si>
    <t>PRG Nr 25                                               str. M. Sadoveanu 3, or. Hîncești</t>
  </si>
  <si>
    <t>PRG Nr 27                                       str. M. Sadoveanu 11, or. Hîncești</t>
  </si>
  <si>
    <t>PRG Nr 42                                      str. G. Coșbuc 10, or. Hîncești</t>
  </si>
  <si>
    <t>PRG Nr 28                                       str. Al. Cel Bun 94, or. Hîncești</t>
  </si>
  <si>
    <t>PRG Nr 50                                      str. Plugușor 3, or. Hîncești</t>
  </si>
  <si>
    <t>PRG Nr 51                                       str. Ion Creangă 79, or. Hîncești</t>
  </si>
  <si>
    <t>PRG Nr 55                                      str. V. Micle 9, or. Hîncești</t>
  </si>
  <si>
    <t>PRG Nr 66                                       str. P. Zadnipru 20, or. Hîncești</t>
  </si>
  <si>
    <t>PRG Nr 99                                      str. M. Costin, or. Hîncești</t>
  </si>
  <si>
    <t xml:space="preserve">SRM Ruseștii Noi, r-nul Hîncești  </t>
  </si>
  <si>
    <t xml:space="preserve">SRM Pojăreni,  r-nul Hîncești  </t>
  </si>
  <si>
    <t xml:space="preserve">SRM Bardar,  r-nul Hîncești  </t>
  </si>
  <si>
    <t xml:space="preserve">SRM Logănești,  r-nul Hîncești  </t>
  </si>
  <si>
    <t xml:space="preserve">SRM Buțeni,  r-nul Hîncești  </t>
  </si>
  <si>
    <t xml:space="preserve">SRM Tudora, r-nul Ștefan Vodă </t>
  </si>
  <si>
    <t xml:space="preserve">SRM Crocmaz, r-nul Ștefan Vodă </t>
  </si>
  <si>
    <t>SRM Carahasani, r-nul Ștefan Vodă</t>
  </si>
  <si>
    <t>SRM Caplani, r-nul Ștefan Vodă</t>
  </si>
  <si>
    <t xml:space="preserve">Denumirea bunurilor, serviciilor sau lucrărilor </t>
  </si>
  <si>
    <t>Unitatea de măsură</t>
  </si>
  <si>
    <t xml:space="preserve">Post Reglare Gaze </t>
  </si>
  <si>
    <t xml:space="preserve"> Nr 44                                       str. Chișinăului 7, or. Hîncești</t>
  </si>
  <si>
    <t>Adresa obiectului</t>
  </si>
  <si>
    <t>Denumirea bunului</t>
  </si>
  <si>
    <t>Regulator de presiune a gazelor</t>
  </si>
  <si>
    <t>buc</t>
  </si>
  <si>
    <t>Cantitatea</t>
  </si>
  <si>
    <t>Specificație tehnică deplină solcitată, Standarde de referință</t>
  </si>
  <si>
    <t>Post de Reglare Gaze/Regulatoare</t>
  </si>
  <si>
    <t>2.</t>
  </si>
  <si>
    <t>Condiții de livrare:</t>
  </si>
  <si>
    <t>-</t>
  </si>
  <si>
    <t>termen de livrare pentru posturile de reglare : pînă la 30 de zile din momentul semnării contractului</t>
  </si>
  <si>
    <t>termen de livrare pentru regulatoarele de presiune : pînă la 10 de zile din momentul semnării contractului</t>
  </si>
  <si>
    <t>condiții de livrare: până la depozitul Beneficiarului: MD-2012, mun.Chișinău, str.Vasile Alecsandri 50;</t>
  </si>
  <si>
    <t>3.</t>
  </si>
  <si>
    <t>Utilizarea, păstrarea, protecția, calitatea bunurilor:</t>
  </si>
  <si>
    <t>3.1 Dulapurile, utilajul și accesoriile să fie noi, fără elemente reconstructive, să corespundă cerințelor în vigoare ce ține de exploatarea în domeniul distribuției gazelor naturale;</t>
  </si>
  <si>
    <t>3.2 Dimensiunile dulapurilor fără contor să nu depășească L=1150mm, h=1000mm, adîncimea=450mm. grosimea de perete a dulapului să fie de min. 2mm;</t>
  </si>
  <si>
    <t>3.3 Partea superioară (acoperișul) să fie executat înclinat astfel încît să nu fie admisă acumularea precipitațiilor;</t>
  </si>
  <si>
    <t xml:space="preserve">    iar cel de după regulatorul de presiune va fi cu minim un diametru mai mare.</t>
  </si>
  <si>
    <t>- flanșă DN50, DN 80 (intrare) – 1 buc</t>
  </si>
  <si>
    <t>- flanșă DN65, DN 80 (ieșire)– 1 buc</t>
  </si>
  <si>
    <t>4.</t>
  </si>
  <si>
    <t>Materiale, compatibilităţi, reglementări tehnice şi standarde utilizate</t>
  </si>
  <si>
    <t>Conform prevederilor Legislației în vigoare;</t>
  </si>
  <si>
    <t>Calitatea bunurilor livrate trebuie să corespundă normelor şi standardelor în vigoare;</t>
  </si>
  <si>
    <t>5.</t>
  </si>
  <si>
    <t xml:space="preserve">Cerinţe privind calculul costului/prețului: </t>
  </si>
  <si>
    <t xml:space="preserve"> Prețurile vor fi finale și vor cuprinde toate taxele, cheltuielile de transport, cheltuielile de depozitare sau alte taxe       ocazionale de livrare sau furnizare a acestora la depozitele Beneficiarului;</t>
  </si>
  <si>
    <t>6.</t>
  </si>
  <si>
    <t>Cerințe față de operatorii economici:</t>
  </si>
  <si>
    <t>•</t>
  </si>
  <si>
    <t>să nu fie în proces de insolvabilitate și incapacitate de plată;</t>
  </si>
  <si>
    <t>să nu se afle în proces de lichidare;</t>
  </si>
  <si>
    <t>să nu fie aplicat sechestru asupra proprietăților;</t>
  </si>
  <si>
    <t xml:space="preserve">să nu-i fie stopată activitatea; </t>
  </si>
  <si>
    <t>sa-și execute obligațiile de achitare a impozitelor de toate nivelurile în bugetul de Stat și toate obligațiile financiare față de fondurile de stat;</t>
  </si>
  <si>
    <t>să dispună de toate documentele de permisie necesare (licențe, acreditări, atestări, ș.a.) pentru practicarea acestui tip de activitate;</t>
  </si>
  <si>
    <t>să dispună de o bună reputație și o experiență de subscriere unor asemenea riscuri;</t>
  </si>
  <si>
    <t>să garanteze păstrarea secretului profesional privitor la datele legate de activitatea beneficiarului.</t>
  </si>
  <si>
    <t>7.</t>
  </si>
  <si>
    <t>Documente obligatorii la depunerea ofertei: descrise în p. 20 al Anunțului de participare.</t>
  </si>
  <si>
    <t>8.</t>
  </si>
  <si>
    <t>Condiții referitoare la contract:</t>
  </si>
  <si>
    <t xml:space="preserve">Penalități: În cazul neexecutării, executării necorespunzătoare sau tardive a obligațiunilor contractuale, Executorul: compensează Autorității contractante toate prejudiciile cauzate, și achită Autorității contractante o penalitate în mărime de - 0,1% din valoarea serviciilor nelivrate, pentru fiecare zi de întîrziere. </t>
  </si>
  <si>
    <t>Conducătorul Grupului de lucru</t>
  </si>
  <si>
    <t xml:space="preserve">Documentație de atribuire </t>
  </si>
  <si>
    <t>(Caiet de sarcini)</t>
  </si>
  <si>
    <t>Obiectul achiziției: Posturi de Reglare Gaze și regulatoare de presiune</t>
  </si>
  <si>
    <t>Tip procedură: Licitație deschisă</t>
  </si>
  <si>
    <t>Entitatea contractantă: SRL ”Rotalin Gaz Trading”, Republica Moldova, mun.Chișinău, str.Vasile Alecsandri 50</t>
  </si>
  <si>
    <t>1.</t>
  </si>
  <si>
    <t>Descriere generală, Informații:</t>
  </si>
  <si>
    <t>Asigurarea cu regulatoare de presiune a gazului la SMR și PRG pentru activitatea de bază a întreprinderii de distribuție a gazelor naturale, pe teritoriul Republicii Moldova:</t>
  </si>
  <si>
    <t>PRG pentru încăperile tehnice ale SRG</t>
  </si>
  <si>
    <t>Consumul gazului m³/h</t>
  </si>
  <si>
    <t xml:space="preserve">prin filet </t>
  </si>
  <si>
    <t>la anunțul de participare nr.7 din 13.06.2025</t>
  </si>
  <si>
    <t xml:space="preserve">la procedura de achiziții nr.7 „Posturi de Reglare Gaze și regulatoare de presiune” </t>
  </si>
  <si>
    <t>Numărul achiziției: 7</t>
  </si>
  <si>
    <t>Termenul de semnare a contractului – în termen de 10 zile de la data transmiterii comunicării privind rezultatul aplicării procedurii de atribuire;</t>
  </si>
  <si>
    <t xml:space="preserve">Achitarea – Achitarea va fi efectuată: Avans 100%; </t>
  </si>
  <si>
    <t>2 (câte 1 pe dulap)</t>
  </si>
  <si>
    <t>3.4 Orificiile pentru țevile de purjare-refulare precum și clapetei de evacuare a gazului este necesar de prevăzut în pereții laterali, ermetizate cu cauciuc sau alt material;</t>
  </si>
  <si>
    <t xml:space="preserve">     3.5 Aerisirea se va asigura prin grile de ventilare în părțile laterale ale dulapului;</t>
  </si>
  <si>
    <t>3.6 Vopsirea suprafeței interioare și exterioare a dulapului și conductelor de gaze de executat în două straturi de grunt și două de vopsea de calitate înaltă, rezistentă la factorii exterior;</t>
  </si>
  <si>
    <t>3.7 Inscripție pe ambele parți ale dulapului “INFLMABIL GAZE”.</t>
  </si>
  <si>
    <t>3.8 Garanție anticorozivă pe o perioadă de 24 luni;</t>
  </si>
  <si>
    <t>3.9 Garanție la utilaje minim 24 luni;</t>
  </si>
  <si>
    <t>3.10 Anexarea schemelor tehnologice a fiecarui dulap cu indicarea tuturor elementelor acestora, tipul lor, producătorul, precum și indicarea mărimilor fizice, la prezentarea ofertei;</t>
  </si>
  <si>
    <t>3.11 Pe suprafața de jos de prevăzut orificii pentru scurgerea apei din dulap;</t>
  </si>
  <si>
    <t xml:space="preserve">     3.12 La uși de prevăzut mecanism de închidere cu lacăt încorporat unificat pentru toate tipurile de PRG, asigurînd funcționalitatea satisfăcătoare chiar și în cazurile de schimbare a nivelului ușilor;</t>
  </si>
  <si>
    <t>3.13 Spatiu interior suficient pentru acces facil la elementele structurale si pentru deservire, (minim 5cm de la limitele laterale a utilajului pina la peretele dulapului);</t>
  </si>
  <si>
    <t>3.14 Fiecare regulator de presiune trebuie să conțină filtru de tip Viledon încorporat;</t>
  </si>
  <si>
    <t>3.16 Posturile Reglare Gaze cu 2 linii , vezi Tabel poziția 1-3, 6, 11-16 și 17, se vor prevedea cu:</t>
  </si>
  <si>
    <t xml:space="preserve">    3.17 Manometrele trebuie să fie verificate și marcate cu o verificare nu mai devreme de 12 luni. Clasa de precizie a manometrelor instalate trebuie să fie de cel puțin 1,5. Amplasarea manometrelor înainte și după filtre, totodată după robinetele de intrare. </t>
  </si>
  <si>
    <t xml:space="preserve">    3.18 Diametrul retelei de pînă la regulatorul de presiune (inclusive robinetii si filtrul) va fi de minim DN50</t>
  </si>
  <si>
    <t xml:space="preserve">    3.19 Toate îmbinările utilajului și accesoriilor de prevăzut prin flanșe cu material de etanșare executate din poliuretan;</t>
  </si>
  <si>
    <t xml:space="preserve">    3.20 Cele doua linii tehnologice se vor conecta între ele în interiorul dulapului. </t>
  </si>
  <si>
    <t xml:space="preserve">    3.21 Îmbinarea rețelelor echipamentului postului de reglare cu conducta de gaze existent se va prevedea prin flanșe:</t>
  </si>
  <si>
    <t xml:space="preserve">    3.22 Îmbinările regulatorelor cu linia tehnologică, prin flanșe.</t>
  </si>
  <si>
    <t xml:space="preserve">    3.23 Fiecare regulator de presiune trebuie să conțină filtru de tip Viledon încorporat.</t>
  </si>
  <si>
    <t xml:space="preserve">    3.24 Posturile de reglare, regulatoarele și accesoriile la momentul livrării să fie însoțite de Pașaport tehnic și certificate de conformitate.</t>
  </si>
  <si>
    <t>Ihor Mankovskyi</t>
  </si>
  <si>
    <t>13 iunie 2025</t>
  </si>
  <si>
    <t>Data</t>
  </si>
  <si>
    <t xml:space="preserve"> SRL ”Rotalin Gaz Trading”                                              </t>
  </si>
  <si>
    <t>cu flașe pentru contor G160 DN80</t>
  </si>
  <si>
    <t xml:space="preserve">Manometre 0.6 MPa - 4 buc,                     Manometre 6 kPa - 1 buc,                                                                                               </t>
  </si>
  <si>
    <t xml:space="preserve"> Manometre 0.6 MPa - 6 buc,                     Manometre 6 kPa - 1 buc,                                                                                               </t>
  </si>
  <si>
    <t xml:space="preserve">Manometre 0.6 MPa - 6 buc,                     Manometre 6 kPa - 1 buc,                                                                                               </t>
  </si>
  <si>
    <t>prin filet pentru contor G4</t>
  </si>
  <si>
    <t xml:space="preserve"> Posibilitate instalării contorului prin flanșe. Pe linie de instalat filtru cu viledon și un manometru. </t>
  </si>
  <si>
    <t xml:space="preserve">    1. Regulatoare de presiune a gazului DN 50/65, în corespundere cu debitul de gaze solicitat pentru fiecare   regulator în parte ; 2. Filtre cu cartușe de filtrare tip “Viledon, DN 50 cu racord portfurtun , amplasate înaintea regulatoarelor, pe fiecare linie tehnologică, îmbinat prin flanșe ; 3. Robinet sferic cu 3 cai DN 15, iar posturile de reglare cu 1 linie să aibă posibilitatea de instalare a contorului G4. Pe linie de instalat filtru cu viledon și un manometru.  4. Robinet sferic cu flanșe DN 50, DN 65, DN 20; 5. Robinet sferic cu mufe DN 15; 6. Manometru   0.6MPa; 7. Manometru 60mbar. </t>
  </si>
  <si>
    <t xml:space="preserve">de la dreapta la stânga </t>
  </si>
  <si>
    <t>3.15 Posturile Reglare Gaze cu 2 linii (cu spațiu pentru contor) vezi Tabel pozițiile 4-5, 7-10 și  14, se vor prevedea   cu: 1. Regulatoare de presiune a gazului DN 50/65, 65/80, în corespundere cu debitul de gaze solicitat pentru fiecare regulator în parte; 2. Două linii de reglare a gazului și două linii suplimentare; una - pentru contorul de evidență a gazelor și filtru cu  cartuș de filtrare de tip Viledon DN 50, 80, 100 amplasat înaintea contorului, a doua linie - liniea baypas pentru contor; 3. Flanșe pentru montarea/demontarea contorului de evidență a gazului DN 50, 80, 100, fără includerea contorului; 4. Robinet sferic cu 3 căi DN15; 5. Robinet sferic cu flanșe DN 100, DN 80, DN 65, DN 50, DN 20; 6. Robinet sferic cu mufe DN15; 7. Manometru 0.6MPa; 8. Manometru 60mbar. 9. PRG-urile vezi Tabel pozițiile 4, 9, 10, 12 să fie prevăzute cu intrarea/ieșirea stânga.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</si>
</sst>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m"/>
    <numFmt numFmtId="165" formatCode="0.0"/>
  </numFmts>
  <fonts count="27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</font>
    <font>
      <b/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name val="Arial"/>
      <family val="2"/>
      <charset val="204"/>
    </font>
    <font>
      <sz val="12"/>
      <name val="Arial"/>
      <family val="2"/>
    </font>
    <font>
      <b/>
      <sz val="12"/>
      <name val="Times New Roman"/>
      <family val="1"/>
      <charset val="204"/>
    </font>
    <font>
      <b/>
      <sz val="12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name val="Arial"/>
      <family val="2"/>
      <charset val="204"/>
    </font>
    <font>
      <sz val="8"/>
      <name val="Calibri"/>
      <family val="2"/>
      <charset val="204"/>
      <scheme val="minor"/>
    </font>
    <font>
      <b/>
      <sz val="14"/>
      <color theme="1"/>
      <name val="Arial"/>
      <family val="2"/>
      <charset val="204"/>
    </font>
    <font>
      <sz val="14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b/>
      <vertAlign val="superscript"/>
      <sz val="12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8" fillId="0" borderId="0"/>
  </cellStyleXfs>
  <cellXfs count="209">
    <xf numFmtId="0" fontId="0" fillId="0" borderId="0" xfId="0"/>
    <xf numFmtId="0" fontId="0" fillId="0" borderId="0" xfId="0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4" fontId="4" fillId="0" borderId="3" xfId="0" applyNumberFormat="1" applyFont="1" applyBorder="1" applyAlignment="1">
      <alignment horizontal="center" vertical="center"/>
    </xf>
    <xf numFmtId="2" fontId="4" fillId="0" borderId="3" xfId="0" applyNumberFormat="1" applyFont="1" applyBorder="1" applyAlignment="1">
      <alignment horizontal="center" vertical="center" wrapText="1"/>
    </xf>
    <xf numFmtId="4" fontId="4" fillId="0" borderId="3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horizontal="left" vertical="top" indent="4"/>
    </xf>
    <xf numFmtId="0" fontId="2" fillId="0" borderId="3" xfId="0" applyFont="1" applyBorder="1" applyAlignment="1">
      <alignment horizontal="left" vertical="top" wrapText="1"/>
    </xf>
    <xf numFmtId="164" fontId="5" fillId="0" borderId="3" xfId="0" applyNumberFormat="1" applyFont="1" applyBorder="1" applyAlignment="1">
      <alignment horizontal="center" vertical="top" wrapText="1"/>
    </xf>
    <xf numFmtId="4" fontId="0" fillId="0" borderId="3" xfId="0" applyNumberFormat="1" applyBorder="1" applyAlignment="1">
      <alignment horizontal="right" vertical="top"/>
    </xf>
    <xf numFmtId="0" fontId="2" fillId="0" borderId="3" xfId="0" applyFont="1" applyBorder="1" applyAlignment="1">
      <alignment vertical="top"/>
    </xf>
    <xf numFmtId="0" fontId="1" fillId="2" borderId="3" xfId="0" applyFont="1" applyFill="1" applyBorder="1" applyAlignment="1">
      <alignment horizontal="left" vertical="top" wrapText="1"/>
    </xf>
    <xf numFmtId="1" fontId="0" fillId="0" borderId="3" xfId="0" applyNumberFormat="1" applyBorder="1" applyAlignment="1">
      <alignment horizontal="right" vertical="top"/>
    </xf>
    <xf numFmtId="0" fontId="0" fillId="4" borderId="3" xfId="0" applyFill="1" applyBorder="1" applyAlignment="1">
      <alignment horizontal="left" vertical="top" indent="4"/>
    </xf>
    <xf numFmtId="0" fontId="2" fillId="4" borderId="3" xfId="0" applyFont="1" applyFill="1" applyBorder="1" applyAlignment="1">
      <alignment horizontal="left" vertical="top" wrapText="1"/>
    </xf>
    <xf numFmtId="164" fontId="5" fillId="4" borderId="3" xfId="0" applyNumberFormat="1" applyFont="1" applyFill="1" applyBorder="1" applyAlignment="1">
      <alignment horizontal="center" vertical="top" wrapText="1"/>
    </xf>
    <xf numFmtId="1" fontId="0" fillId="4" borderId="3" xfId="0" applyNumberFormat="1" applyFill="1" applyBorder="1" applyAlignment="1">
      <alignment horizontal="right" vertical="top"/>
    </xf>
    <xf numFmtId="4" fontId="0" fillId="4" borderId="3" xfId="0" applyNumberFormat="1" applyFill="1" applyBorder="1" applyAlignment="1">
      <alignment horizontal="right" vertical="top"/>
    </xf>
    <xf numFmtId="0" fontId="2" fillId="0" borderId="3" xfId="0" applyFont="1" applyBorder="1" applyAlignment="1">
      <alignment vertical="top" wrapText="1"/>
    </xf>
    <xf numFmtId="0" fontId="0" fillId="3" borderId="3" xfId="0" applyFill="1" applyBorder="1" applyAlignment="1">
      <alignment horizontal="left" vertical="top" indent="4"/>
    </xf>
    <xf numFmtId="0" fontId="2" fillId="3" borderId="3" xfId="0" applyFont="1" applyFill="1" applyBorder="1" applyAlignment="1">
      <alignment vertical="top"/>
    </xf>
    <xf numFmtId="164" fontId="5" fillId="3" borderId="3" xfId="0" applyNumberFormat="1" applyFont="1" applyFill="1" applyBorder="1" applyAlignment="1">
      <alignment horizontal="center" vertical="top" wrapText="1"/>
    </xf>
    <xf numFmtId="1" fontId="0" fillId="3" borderId="3" xfId="0" applyNumberFormat="1" applyFill="1" applyBorder="1" applyAlignment="1">
      <alignment horizontal="right" vertical="top"/>
    </xf>
    <xf numFmtId="4" fontId="0" fillId="3" borderId="3" xfId="0" applyNumberFormat="1" applyFill="1" applyBorder="1" applyAlignment="1">
      <alignment horizontal="right" vertical="top"/>
    </xf>
    <xf numFmtId="0" fontId="2" fillId="3" borderId="3" xfId="0" applyFont="1" applyFill="1" applyBorder="1" applyAlignment="1">
      <alignment vertical="top" wrapText="1"/>
    </xf>
    <xf numFmtId="0" fontId="0" fillId="0" borderId="3" xfId="0" applyBorder="1" applyAlignment="1">
      <alignment horizontal="left" vertical="top" wrapText="1"/>
    </xf>
    <xf numFmtId="0" fontId="0" fillId="0" borderId="3" xfId="0" applyBorder="1" applyAlignment="1">
      <alignment horizontal="center" vertical="top" wrapText="1"/>
    </xf>
    <xf numFmtId="0" fontId="10" fillId="7" borderId="8" xfId="0" applyFont="1" applyFill="1" applyBorder="1" applyAlignment="1">
      <alignment horizontal="center" vertical="center" wrapText="1"/>
    </xf>
    <xf numFmtId="0" fontId="10" fillId="7" borderId="3" xfId="0" applyFont="1" applyFill="1" applyBorder="1" applyAlignment="1">
      <alignment horizontal="center" vertical="center" wrapText="1"/>
    </xf>
    <xf numFmtId="0" fontId="11" fillId="7" borderId="3" xfId="0" applyFont="1" applyFill="1" applyBorder="1" applyAlignment="1">
      <alignment horizontal="center" vertical="center" wrapText="1"/>
    </xf>
    <xf numFmtId="0" fontId="11" fillId="7" borderId="3" xfId="0" applyFont="1" applyFill="1" applyBorder="1" applyAlignment="1">
      <alignment horizontal="center" wrapText="1"/>
    </xf>
    <xf numFmtId="0" fontId="10" fillId="7" borderId="11" xfId="0" applyFont="1" applyFill="1" applyBorder="1" applyAlignment="1">
      <alignment horizontal="center" vertical="center" wrapText="1"/>
    </xf>
    <xf numFmtId="0" fontId="7" fillId="0" borderId="0" xfId="0" applyFont="1" applyAlignment="1">
      <alignment wrapText="1"/>
    </xf>
    <xf numFmtId="0" fontId="7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10" fillId="0" borderId="3" xfId="0" applyFont="1" applyBorder="1" applyAlignment="1">
      <alignment horizontal="center" vertical="center"/>
    </xf>
    <xf numFmtId="4" fontId="3" fillId="0" borderId="3" xfId="0" applyNumberFormat="1" applyFont="1" applyBorder="1" applyAlignment="1">
      <alignment horizontal="center" vertical="center"/>
    </xf>
    <xf numFmtId="2" fontId="3" fillId="0" borderId="3" xfId="0" applyNumberFormat="1" applyFont="1" applyBorder="1" applyAlignment="1">
      <alignment horizontal="center" vertical="center" wrapText="1"/>
    </xf>
    <xf numFmtId="0" fontId="12" fillId="0" borderId="3" xfId="0" applyFont="1" applyBorder="1" applyAlignment="1">
      <alignment horizontal="left" vertical="center" wrapText="1"/>
    </xf>
    <xf numFmtId="164" fontId="13" fillId="0" borderId="3" xfId="0" applyNumberFormat="1" applyFont="1" applyBorder="1" applyAlignment="1">
      <alignment horizontal="center" vertical="center" wrapText="1"/>
    </xf>
    <xf numFmtId="1" fontId="10" fillId="0" borderId="3" xfId="0" applyNumberFormat="1" applyFont="1" applyBorder="1" applyAlignment="1">
      <alignment horizontal="center" vertical="center" wrapText="1"/>
    </xf>
    <xf numFmtId="4" fontId="10" fillId="0" borderId="3" xfId="0" applyNumberFormat="1" applyFont="1" applyBorder="1" applyAlignment="1">
      <alignment horizontal="right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5" borderId="7" xfId="0" applyFont="1" applyFill="1" applyBorder="1" applyAlignment="1">
      <alignment horizontal="center" vertical="center" wrapText="1"/>
    </xf>
    <xf numFmtId="0" fontId="12" fillId="7" borderId="8" xfId="0" applyFont="1" applyFill="1" applyBorder="1" applyAlignment="1">
      <alignment horizontal="left" vertical="center" wrapText="1"/>
    </xf>
    <xf numFmtId="0" fontId="10" fillId="7" borderId="0" xfId="0" applyFont="1" applyFill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3" xfId="0" applyFont="1" applyBorder="1" applyAlignment="1">
      <alignment horizontal="center"/>
    </xf>
    <xf numFmtId="0" fontId="12" fillId="0" borderId="3" xfId="0" applyFont="1" applyBorder="1" applyAlignment="1">
      <alignment horizontal="left" vertical="top" wrapText="1"/>
    </xf>
    <xf numFmtId="164" fontId="13" fillId="0" borderId="3" xfId="0" applyNumberFormat="1" applyFont="1" applyBorder="1" applyAlignment="1">
      <alignment horizontal="center" vertical="top" wrapText="1"/>
    </xf>
    <xf numFmtId="4" fontId="10" fillId="0" borderId="3" xfId="0" applyNumberFormat="1" applyFont="1" applyBorder="1" applyAlignment="1">
      <alignment horizontal="right" vertical="top" wrapText="1"/>
    </xf>
    <xf numFmtId="0" fontId="10" fillId="0" borderId="3" xfId="0" applyFont="1" applyBorder="1" applyAlignment="1">
      <alignment horizontal="center" wrapText="1"/>
    </xf>
    <xf numFmtId="0" fontId="10" fillId="5" borderId="9" xfId="0" applyFont="1" applyFill="1" applyBorder="1" applyAlignment="1">
      <alignment horizontal="center" vertical="center" wrapText="1"/>
    </xf>
    <xf numFmtId="0" fontId="10" fillId="7" borderId="3" xfId="0" applyFont="1" applyFill="1" applyBorder="1" applyAlignment="1">
      <alignment vertical="center" wrapText="1"/>
    </xf>
    <xf numFmtId="0" fontId="10" fillId="7" borderId="0" xfId="0" applyFont="1" applyFill="1" applyAlignment="1">
      <alignment horizontal="center"/>
    </xf>
    <xf numFmtId="0" fontId="10" fillId="0" borderId="0" xfId="0" applyFont="1"/>
    <xf numFmtId="0" fontId="12" fillId="0" borderId="3" xfId="0" applyFont="1" applyBorder="1" applyAlignment="1">
      <alignment vertical="top" wrapText="1"/>
    </xf>
    <xf numFmtId="0" fontId="10" fillId="5" borderId="9" xfId="0" applyFont="1" applyFill="1" applyBorder="1" applyAlignment="1">
      <alignment horizontal="center" wrapText="1"/>
    </xf>
    <xf numFmtId="0" fontId="10" fillId="7" borderId="3" xfId="0" applyFont="1" applyFill="1" applyBorder="1" applyAlignment="1">
      <alignment horizontal="center" wrapText="1"/>
    </xf>
    <xf numFmtId="0" fontId="12" fillId="7" borderId="3" xfId="0" applyFont="1" applyFill="1" applyBorder="1" applyAlignment="1">
      <alignment horizontal="left" vertical="center" wrapText="1"/>
    </xf>
    <xf numFmtId="0" fontId="12" fillId="0" borderId="3" xfId="0" applyFont="1" applyBorder="1" applyAlignment="1">
      <alignment vertical="center" wrapText="1"/>
    </xf>
    <xf numFmtId="4" fontId="3" fillId="7" borderId="3" xfId="0" applyNumberFormat="1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left" vertical="center" wrapText="1"/>
    </xf>
    <xf numFmtId="0" fontId="15" fillId="5" borderId="9" xfId="0" applyFont="1" applyFill="1" applyBorder="1" applyAlignment="1">
      <alignment horizontal="center" vertical="center" wrapText="1"/>
    </xf>
    <xf numFmtId="0" fontId="10" fillId="0" borderId="3" xfId="0" applyFont="1" applyBorder="1" applyAlignment="1">
      <alignment vertical="center" wrapText="1"/>
    </xf>
    <xf numFmtId="0" fontId="10" fillId="0" borderId="3" xfId="0" applyFont="1" applyBorder="1" applyAlignment="1">
      <alignment wrapText="1"/>
    </xf>
    <xf numFmtId="0" fontId="10" fillId="6" borderId="3" xfId="0" applyFont="1" applyFill="1" applyBorder="1" applyAlignment="1">
      <alignment horizontal="center" wrapText="1"/>
    </xf>
    <xf numFmtId="0" fontId="11" fillId="5" borderId="9" xfId="0" applyFont="1" applyFill="1" applyBorder="1" applyAlignment="1">
      <alignment horizontal="center" wrapText="1"/>
    </xf>
    <xf numFmtId="4" fontId="3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2" fillId="0" borderId="4" xfId="0" applyFont="1" applyBorder="1" applyAlignment="1">
      <alignment vertical="top" wrapText="1"/>
    </xf>
    <xf numFmtId="164" fontId="13" fillId="0" borderId="4" xfId="0" applyNumberFormat="1" applyFont="1" applyBorder="1" applyAlignment="1">
      <alignment horizontal="center" vertical="top" wrapText="1"/>
    </xf>
    <xf numFmtId="1" fontId="10" fillId="0" borderId="4" xfId="0" applyNumberFormat="1" applyFont="1" applyBorder="1" applyAlignment="1">
      <alignment horizontal="center" vertical="center" wrapText="1"/>
    </xf>
    <xf numFmtId="4" fontId="10" fillId="0" borderId="4" xfId="0" applyNumberFormat="1" applyFont="1" applyBorder="1" applyAlignment="1">
      <alignment horizontal="right" vertical="top" wrapText="1"/>
    </xf>
    <xf numFmtId="0" fontId="10" fillId="0" borderId="4" xfId="0" applyFont="1" applyBorder="1" applyAlignment="1">
      <alignment horizontal="center" wrapText="1"/>
    </xf>
    <xf numFmtId="0" fontId="10" fillId="0" borderId="4" xfId="0" applyFont="1" applyBorder="1" applyAlignment="1">
      <alignment horizontal="center" vertical="center" wrapText="1"/>
    </xf>
    <xf numFmtId="0" fontId="11" fillId="5" borderId="9" xfId="0" applyFont="1" applyFill="1" applyBorder="1" applyAlignment="1">
      <alignment horizontal="center" vertical="center" wrapText="1"/>
    </xf>
    <xf numFmtId="4" fontId="3" fillId="0" borderId="3" xfId="0" applyNumberFormat="1" applyFont="1" applyBorder="1" applyAlignment="1">
      <alignment horizontal="center" vertical="center" wrapText="1"/>
    </xf>
    <xf numFmtId="4" fontId="10" fillId="0" borderId="3" xfId="0" applyNumberFormat="1" applyFont="1" applyBorder="1" applyAlignment="1">
      <alignment vertical="center" wrapText="1"/>
    </xf>
    <xf numFmtId="4" fontId="10" fillId="0" borderId="3" xfId="0" applyNumberFormat="1" applyFont="1" applyBorder="1" applyAlignment="1">
      <alignment horizontal="center" vertical="center" wrapText="1"/>
    </xf>
    <xf numFmtId="0" fontId="10" fillId="5" borderId="10" xfId="0" applyFont="1" applyFill="1" applyBorder="1" applyAlignment="1">
      <alignment horizontal="center" vertical="center" wrapText="1"/>
    </xf>
    <xf numFmtId="0" fontId="12" fillId="7" borderId="11" xfId="0" applyFont="1" applyFill="1" applyBorder="1" applyAlignment="1">
      <alignment horizontal="left" vertical="center" wrapText="1"/>
    </xf>
    <xf numFmtId="0" fontId="10" fillId="0" borderId="0" xfId="0" applyFont="1" applyAlignment="1">
      <alignment horizontal="center" vertical="center"/>
    </xf>
    <xf numFmtId="0" fontId="10" fillId="0" borderId="3" xfId="0" applyFont="1" applyBorder="1" applyAlignment="1">
      <alignment vertical="top" wrapText="1"/>
    </xf>
    <xf numFmtId="0" fontId="10" fillId="0" borderId="4" xfId="0" applyFont="1" applyBorder="1" applyAlignment="1">
      <alignment horizontal="left" vertical="center" wrapText="1"/>
    </xf>
    <xf numFmtId="0" fontId="16" fillId="0" borderId="3" xfId="0" applyFont="1" applyBorder="1" applyAlignment="1">
      <alignment wrapText="1"/>
    </xf>
    <xf numFmtId="0" fontId="16" fillId="0" borderId="3" xfId="0" applyFont="1" applyBorder="1" applyAlignment="1">
      <alignment horizontal="left" vertical="center" wrapText="1"/>
    </xf>
    <xf numFmtId="0" fontId="17" fillId="7" borderId="8" xfId="0" applyFont="1" applyFill="1" applyBorder="1" applyAlignment="1">
      <alignment horizontal="left" vertical="center" wrapText="1"/>
    </xf>
    <xf numFmtId="0" fontId="17" fillId="7" borderId="3" xfId="0" applyFont="1" applyFill="1" applyBorder="1" applyAlignment="1">
      <alignment horizontal="left" vertical="top" wrapText="1"/>
    </xf>
    <xf numFmtId="0" fontId="17" fillId="7" borderId="3" xfId="0" applyFont="1" applyFill="1" applyBorder="1" applyAlignment="1">
      <alignment horizontal="left" vertical="center" wrapText="1"/>
    </xf>
    <xf numFmtId="0" fontId="17" fillId="7" borderId="3" xfId="0" applyFont="1" applyFill="1" applyBorder="1" applyAlignment="1">
      <alignment vertical="center" wrapText="1"/>
    </xf>
    <xf numFmtId="0" fontId="17" fillId="0" borderId="3" xfId="0" applyFont="1" applyBorder="1" applyAlignment="1">
      <alignment vertical="top" wrapText="1"/>
    </xf>
    <xf numFmtId="0" fontId="17" fillId="7" borderId="11" xfId="0" applyFont="1" applyFill="1" applyBorder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0" fontId="10" fillId="5" borderId="0" xfId="0" applyFont="1" applyFill="1" applyAlignment="1">
      <alignment vertical="center"/>
    </xf>
    <xf numFmtId="0" fontId="10" fillId="5" borderId="0" xfId="0" applyFont="1" applyFill="1" applyAlignment="1">
      <alignment vertical="center" wrapText="1"/>
    </xf>
    <xf numFmtId="0" fontId="10" fillId="5" borderId="0" xfId="0" applyFont="1" applyFill="1" applyAlignment="1">
      <alignment horizontal="center" vertical="center"/>
    </xf>
    <xf numFmtId="0" fontId="10" fillId="0" borderId="0" xfId="0" applyFont="1" applyAlignment="1">
      <alignment horizontal="center"/>
    </xf>
    <xf numFmtId="0" fontId="10" fillId="5" borderId="0" xfId="0" applyFont="1" applyFill="1" applyAlignment="1">
      <alignment horizontal="center"/>
    </xf>
    <xf numFmtId="0" fontId="20" fillId="8" borderId="0" xfId="0" applyFont="1" applyFill="1"/>
    <xf numFmtId="0" fontId="20" fillId="8" borderId="0" xfId="0" applyFont="1" applyFill="1" applyAlignment="1">
      <alignment horizontal="center" vertical="center"/>
    </xf>
    <xf numFmtId="0" fontId="22" fillId="0" borderId="0" xfId="0" applyFont="1"/>
    <xf numFmtId="0" fontId="22" fillId="0" borderId="0" xfId="0" applyFont="1" applyAlignment="1">
      <alignment horizontal="center" vertical="center"/>
    </xf>
    <xf numFmtId="0" fontId="21" fillId="9" borderId="14" xfId="0" applyFont="1" applyFill="1" applyBorder="1" applyAlignment="1">
      <alignment horizontal="center" vertical="center" wrapText="1"/>
    </xf>
    <xf numFmtId="0" fontId="21" fillId="9" borderId="15" xfId="0" applyFont="1" applyFill="1" applyBorder="1" applyAlignment="1">
      <alignment horizontal="center" vertical="center" wrapText="1"/>
    </xf>
    <xf numFmtId="0" fontId="21" fillId="9" borderId="25" xfId="0" applyFont="1" applyFill="1" applyBorder="1" applyAlignment="1">
      <alignment horizontal="center" vertical="center" wrapText="1"/>
    </xf>
    <xf numFmtId="0" fontId="21" fillId="9" borderId="17" xfId="0" applyFont="1" applyFill="1" applyBorder="1" applyAlignment="1">
      <alignment horizontal="center" vertical="center" wrapText="1"/>
    </xf>
    <xf numFmtId="0" fontId="22" fillId="8" borderId="12" xfId="0" applyFont="1" applyFill="1" applyBorder="1" applyAlignment="1">
      <alignment horizontal="center" vertical="center" wrapText="1"/>
    </xf>
    <xf numFmtId="0" fontId="22" fillId="8" borderId="13" xfId="0" applyFont="1" applyFill="1" applyBorder="1" applyAlignment="1">
      <alignment horizontal="center" vertical="center" wrapText="1"/>
    </xf>
    <xf numFmtId="0" fontId="22" fillId="8" borderId="26" xfId="0" applyFont="1" applyFill="1" applyBorder="1" applyAlignment="1">
      <alignment horizontal="center" vertical="center" wrapText="1"/>
    </xf>
    <xf numFmtId="2" fontId="22" fillId="8" borderId="14" xfId="0" applyNumberFormat="1" applyFont="1" applyFill="1" applyBorder="1" applyAlignment="1">
      <alignment horizontal="center" vertical="center" wrapText="1"/>
    </xf>
    <xf numFmtId="165" fontId="22" fillId="8" borderId="15" xfId="0" applyNumberFormat="1" applyFont="1" applyFill="1" applyBorder="1" applyAlignment="1">
      <alignment horizontal="center" vertical="center" wrapText="1"/>
    </xf>
    <xf numFmtId="0" fontId="22" fillId="10" borderId="12" xfId="0" applyFont="1" applyFill="1" applyBorder="1" applyAlignment="1">
      <alignment horizontal="center" vertical="center" wrapText="1"/>
    </xf>
    <xf numFmtId="0" fontId="22" fillId="10" borderId="13" xfId="0" applyFont="1" applyFill="1" applyBorder="1" applyAlignment="1">
      <alignment horizontal="center" vertical="center" wrapText="1"/>
    </xf>
    <xf numFmtId="0" fontId="22" fillId="10" borderId="26" xfId="0" applyFont="1" applyFill="1" applyBorder="1" applyAlignment="1">
      <alignment horizontal="center" vertical="center" wrapText="1"/>
    </xf>
    <xf numFmtId="2" fontId="22" fillId="10" borderId="14" xfId="0" applyNumberFormat="1" applyFont="1" applyFill="1" applyBorder="1" applyAlignment="1">
      <alignment horizontal="center" vertical="center" wrapText="1"/>
    </xf>
    <xf numFmtId="165" fontId="22" fillId="10" borderId="15" xfId="0" applyNumberFormat="1" applyFont="1" applyFill="1" applyBorder="1" applyAlignment="1">
      <alignment horizontal="center" vertical="center" wrapText="1"/>
    </xf>
    <xf numFmtId="2" fontId="22" fillId="8" borderId="27" xfId="0" applyNumberFormat="1" applyFont="1" applyFill="1" applyBorder="1" applyAlignment="1">
      <alignment horizontal="center" vertical="center" wrapText="1"/>
    </xf>
    <xf numFmtId="165" fontId="22" fillId="8" borderId="28" xfId="0" applyNumberFormat="1" applyFont="1" applyFill="1" applyBorder="1" applyAlignment="1">
      <alignment horizontal="center" vertical="center" wrapText="1"/>
    </xf>
    <xf numFmtId="0" fontId="22" fillId="8" borderId="29" xfId="0" applyFont="1" applyFill="1" applyBorder="1" applyAlignment="1">
      <alignment horizontal="center" vertical="center" wrapText="1"/>
    </xf>
    <xf numFmtId="0" fontId="21" fillId="9" borderId="17" xfId="0" applyFont="1" applyFill="1" applyBorder="1" applyAlignment="1">
      <alignment horizontal="center" vertical="center" wrapText="1"/>
    </xf>
    <xf numFmtId="0" fontId="24" fillId="8" borderId="3" xfId="0" applyFont="1" applyFill="1" applyBorder="1" applyAlignment="1">
      <alignment horizontal="center" vertical="center" wrapText="1"/>
    </xf>
    <xf numFmtId="165" fontId="24" fillId="8" borderId="3" xfId="0" applyNumberFormat="1" applyFont="1" applyFill="1" applyBorder="1" applyAlignment="1">
      <alignment horizontal="center" vertical="center" wrapText="1"/>
    </xf>
    <xf numFmtId="2" fontId="24" fillId="8" borderId="3" xfId="0" applyNumberFormat="1" applyFont="1" applyFill="1" applyBorder="1" applyAlignment="1">
      <alignment horizontal="center" vertical="center" wrapText="1"/>
    </xf>
    <xf numFmtId="0" fontId="24" fillId="8" borderId="8" xfId="0" applyFont="1" applyFill="1" applyBorder="1" applyAlignment="1">
      <alignment horizontal="centerContinuous" vertical="distributed"/>
    </xf>
    <xf numFmtId="0" fontId="24" fillId="8" borderId="31" xfId="0" applyFont="1" applyFill="1" applyBorder="1" applyAlignment="1">
      <alignment horizontal="centerContinuous" vertical="distributed"/>
    </xf>
    <xf numFmtId="0" fontId="24" fillId="8" borderId="3" xfId="0" applyFont="1" applyFill="1" applyBorder="1" applyAlignment="1">
      <alignment horizontal="center" vertical="center" wrapText="1"/>
    </xf>
    <xf numFmtId="0" fontId="20" fillId="8" borderId="0" xfId="0" applyFont="1" applyFill="1" applyAlignment="1">
      <alignment horizontal="left" vertical="center"/>
    </xf>
    <xf numFmtId="0" fontId="20" fillId="8" borderId="0" xfId="0" applyFont="1" applyFill="1" applyAlignment="1">
      <alignment horizontal="left"/>
    </xf>
    <xf numFmtId="0" fontId="24" fillId="8" borderId="3" xfId="0" applyFont="1" applyFill="1" applyBorder="1" applyAlignment="1">
      <alignment horizontal="center" vertical="center" wrapText="1"/>
    </xf>
    <xf numFmtId="0" fontId="9" fillId="8" borderId="0" xfId="0" applyFont="1" applyFill="1" applyAlignment="1">
      <alignment vertical="center"/>
    </xf>
    <xf numFmtId="0" fontId="26" fillId="8" borderId="0" xfId="0" applyFont="1" applyFill="1" applyAlignment="1">
      <alignment horizontal="center" vertical="center"/>
    </xf>
    <xf numFmtId="0" fontId="26" fillId="8" borderId="0" xfId="0" applyFont="1" applyFill="1" applyAlignment="1">
      <alignment horizontal="left" vertical="center"/>
    </xf>
    <xf numFmtId="0" fontId="26" fillId="8" borderId="0" xfId="0" applyFont="1" applyFill="1" applyAlignment="1">
      <alignment horizontal="left"/>
    </xf>
    <xf numFmtId="0" fontId="26" fillId="8" borderId="0" xfId="0" applyFont="1" applyFill="1"/>
    <xf numFmtId="0" fontId="26" fillId="8" borderId="0" xfId="0" applyFont="1" applyFill="1" applyAlignment="1">
      <alignment horizontal="left" vertical="top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9" fillId="5" borderId="0" xfId="0" applyFont="1" applyFill="1" applyAlignment="1">
      <alignment horizontal="center"/>
    </xf>
    <xf numFmtId="0" fontId="10" fillId="0" borderId="5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6" fillId="8" borderId="0" xfId="0" applyFont="1" applyFill="1" applyAlignment="1">
      <alignment horizontal="left" vertical="center" wrapText="1"/>
    </xf>
    <xf numFmtId="0" fontId="24" fillId="8" borderId="30" xfId="0" applyFont="1" applyFill="1" applyBorder="1" applyAlignment="1">
      <alignment horizontal="center" vertical="center" wrapText="1"/>
    </xf>
    <xf numFmtId="0" fontId="24" fillId="8" borderId="3" xfId="0" applyFont="1" applyFill="1" applyBorder="1" applyAlignment="1">
      <alignment horizontal="center" vertical="center" wrapText="1"/>
    </xf>
    <xf numFmtId="0" fontId="24" fillId="8" borderId="3" xfId="0" applyFont="1" applyFill="1" applyBorder="1" applyAlignment="1">
      <alignment horizontal="center" vertical="center" textRotation="90"/>
    </xf>
    <xf numFmtId="0" fontId="25" fillId="8" borderId="0" xfId="0" applyFont="1" applyFill="1" applyAlignment="1">
      <alignment horizontal="center" vertical="center"/>
    </xf>
    <xf numFmtId="0" fontId="9" fillId="8" borderId="0" xfId="0" applyFont="1" applyFill="1" applyAlignment="1">
      <alignment horizontal="center" vertical="center"/>
    </xf>
    <xf numFmtId="0" fontId="24" fillId="8" borderId="4" xfId="0" applyFont="1" applyFill="1" applyBorder="1" applyAlignment="1">
      <alignment horizontal="center" vertical="center" wrapText="1"/>
    </xf>
    <xf numFmtId="0" fontId="24" fillId="8" borderId="33" xfId="0" applyFont="1" applyFill="1" applyBorder="1" applyAlignment="1">
      <alignment horizontal="center" vertical="center" wrapText="1"/>
    </xf>
    <xf numFmtId="0" fontId="24" fillId="8" borderId="8" xfId="0" applyFont="1" applyFill="1" applyBorder="1" applyAlignment="1">
      <alignment horizontal="center" vertical="center" wrapText="1"/>
    </xf>
    <xf numFmtId="0" fontId="24" fillId="8" borderId="30" xfId="0" applyFont="1" applyFill="1" applyBorder="1" applyAlignment="1">
      <alignment horizontal="center" vertical="center"/>
    </xf>
    <xf numFmtId="0" fontId="24" fillId="8" borderId="3" xfId="0" applyFont="1" applyFill="1" applyBorder="1" applyAlignment="1">
      <alignment horizontal="center" vertical="center"/>
    </xf>
    <xf numFmtId="0" fontId="24" fillId="8" borderId="30" xfId="0" applyFont="1" applyFill="1" applyBorder="1" applyAlignment="1">
      <alignment horizontal="center" vertical="center" textRotation="90"/>
    </xf>
    <xf numFmtId="0" fontId="24" fillId="8" borderId="32" xfId="0" applyFont="1" applyFill="1" applyBorder="1" applyAlignment="1">
      <alignment horizontal="center" vertical="center" wrapText="1"/>
    </xf>
    <xf numFmtId="0" fontId="24" fillId="8" borderId="7" xfId="0" applyFont="1" applyFill="1" applyBorder="1" applyAlignment="1">
      <alignment horizontal="center" vertical="center" wrapText="1"/>
    </xf>
    <xf numFmtId="0" fontId="24" fillId="8" borderId="9" xfId="0" applyFont="1" applyFill="1" applyBorder="1" applyAlignment="1">
      <alignment horizontal="center" vertical="center" wrapText="1"/>
    </xf>
    <xf numFmtId="0" fontId="26" fillId="8" borderId="0" xfId="0" applyFont="1" applyFill="1" applyAlignment="1">
      <alignment horizontal="left" vertical="top" wrapText="1"/>
    </xf>
    <xf numFmtId="0" fontId="22" fillId="10" borderId="16" xfId="0" applyFont="1" applyFill="1" applyBorder="1" applyAlignment="1">
      <alignment horizontal="center" vertical="center"/>
    </xf>
    <xf numFmtId="0" fontId="22" fillId="10" borderId="20" xfId="0" applyFont="1" applyFill="1" applyBorder="1" applyAlignment="1">
      <alignment horizontal="center" vertical="center"/>
    </xf>
    <xf numFmtId="0" fontId="22" fillId="10" borderId="17" xfId="0" applyFont="1" applyFill="1" applyBorder="1" applyAlignment="1">
      <alignment horizontal="center" vertical="center"/>
    </xf>
    <xf numFmtId="0" fontId="17" fillId="10" borderId="16" xfId="0" applyFont="1" applyFill="1" applyBorder="1" applyAlignment="1">
      <alignment horizontal="center" vertical="center"/>
    </xf>
    <xf numFmtId="0" fontId="17" fillId="10" borderId="20" xfId="0" applyFont="1" applyFill="1" applyBorder="1" applyAlignment="1">
      <alignment horizontal="center" vertical="center"/>
    </xf>
    <xf numFmtId="0" fontId="17" fillId="10" borderId="17" xfId="0" applyFont="1" applyFill="1" applyBorder="1" applyAlignment="1">
      <alignment horizontal="center" vertical="center"/>
    </xf>
    <xf numFmtId="0" fontId="22" fillId="10" borderId="16" xfId="0" applyFont="1" applyFill="1" applyBorder="1" applyAlignment="1">
      <alignment horizontal="center" vertical="center" wrapText="1"/>
    </xf>
    <xf numFmtId="0" fontId="22" fillId="10" borderId="20" xfId="0" applyFont="1" applyFill="1" applyBorder="1" applyAlignment="1">
      <alignment horizontal="center" vertical="center" wrapText="1"/>
    </xf>
    <xf numFmtId="0" fontId="22" fillId="10" borderId="17" xfId="0" applyFont="1" applyFill="1" applyBorder="1" applyAlignment="1">
      <alignment horizontal="center" vertical="center" wrapText="1"/>
    </xf>
    <xf numFmtId="0" fontId="22" fillId="0" borderId="16" xfId="0" applyFont="1" applyBorder="1" applyAlignment="1">
      <alignment horizontal="center" vertical="center" wrapText="1"/>
    </xf>
    <xf numFmtId="0" fontId="22" fillId="0" borderId="20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22" fillId="0" borderId="21" xfId="0" applyFont="1" applyBorder="1" applyAlignment="1">
      <alignment horizontal="center" vertical="center" wrapText="1"/>
    </xf>
    <xf numFmtId="0" fontId="22" fillId="0" borderId="19" xfId="0" applyFont="1" applyBorder="1" applyAlignment="1">
      <alignment horizontal="center" vertical="center" wrapText="1"/>
    </xf>
    <xf numFmtId="0" fontId="21" fillId="8" borderId="22" xfId="0" applyFont="1" applyFill="1" applyBorder="1" applyAlignment="1">
      <alignment horizontal="center" vertical="center" wrapText="1"/>
    </xf>
    <xf numFmtId="0" fontId="21" fillId="8" borderId="23" xfId="0" applyFont="1" applyFill="1" applyBorder="1" applyAlignment="1">
      <alignment horizontal="center" vertical="center" wrapText="1"/>
    </xf>
    <xf numFmtId="0" fontId="21" fillId="8" borderId="24" xfId="0" applyFont="1" applyFill="1" applyBorder="1" applyAlignment="1">
      <alignment horizontal="center" vertical="center" wrapText="1"/>
    </xf>
    <xf numFmtId="0" fontId="21" fillId="10" borderId="22" xfId="0" applyFont="1" applyFill="1" applyBorder="1" applyAlignment="1">
      <alignment horizontal="center" vertical="center" wrapText="1"/>
    </xf>
    <xf numFmtId="0" fontId="21" fillId="10" borderId="23" xfId="0" applyFont="1" applyFill="1" applyBorder="1" applyAlignment="1">
      <alignment horizontal="center" vertical="center" wrapText="1"/>
    </xf>
    <xf numFmtId="0" fontId="21" fillId="10" borderId="24" xfId="0" applyFont="1" applyFill="1" applyBorder="1" applyAlignment="1">
      <alignment horizontal="center" vertical="center" wrapText="1"/>
    </xf>
    <xf numFmtId="0" fontId="20" fillId="8" borderId="16" xfId="0" applyFont="1" applyFill="1" applyBorder="1" applyAlignment="1">
      <alignment horizontal="center" vertical="center" wrapText="1"/>
    </xf>
    <xf numFmtId="0" fontId="20" fillId="8" borderId="20" xfId="0" applyFont="1" applyFill="1" applyBorder="1" applyAlignment="1">
      <alignment horizontal="center" vertical="center" wrapText="1"/>
    </xf>
    <xf numFmtId="0" fontId="20" fillId="8" borderId="17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21" fillId="9" borderId="16" xfId="0" applyFont="1" applyFill="1" applyBorder="1" applyAlignment="1">
      <alignment horizontal="center" vertical="center" wrapText="1"/>
    </xf>
    <xf numFmtId="0" fontId="21" fillId="9" borderId="17" xfId="0" applyFont="1" applyFill="1" applyBorder="1" applyAlignment="1">
      <alignment horizontal="center" vertical="center" wrapText="1"/>
    </xf>
    <xf numFmtId="0" fontId="21" fillId="9" borderId="22" xfId="0" applyFont="1" applyFill="1" applyBorder="1" applyAlignment="1">
      <alignment horizontal="center" vertical="center" wrapText="1"/>
    </xf>
    <xf numFmtId="0" fontId="21" fillId="9" borderId="23" xfId="0" applyFont="1" applyFill="1" applyBorder="1" applyAlignment="1">
      <alignment horizontal="center" vertical="center" wrapText="1"/>
    </xf>
    <xf numFmtId="0" fontId="21" fillId="9" borderId="24" xfId="0" applyFont="1" applyFill="1" applyBorder="1" applyAlignment="1">
      <alignment horizontal="center" vertical="center" wrapText="1"/>
    </xf>
    <xf numFmtId="0" fontId="22" fillId="0" borderId="16" xfId="0" applyFont="1" applyBorder="1" applyAlignment="1">
      <alignment horizontal="center" vertical="center"/>
    </xf>
    <xf numFmtId="0" fontId="22" fillId="0" borderId="20" xfId="0" applyFont="1" applyBorder="1" applyAlignment="1">
      <alignment horizontal="center" vertical="center"/>
    </xf>
    <xf numFmtId="0" fontId="22" fillId="0" borderId="17" xfId="0" applyFont="1" applyBorder="1" applyAlignment="1">
      <alignment horizontal="center" vertical="center"/>
    </xf>
    <xf numFmtId="0" fontId="17" fillId="0" borderId="16" xfId="0" applyFont="1" applyBorder="1" applyAlignment="1">
      <alignment horizontal="center" vertical="center"/>
    </xf>
    <xf numFmtId="0" fontId="17" fillId="0" borderId="20" xfId="0" applyFont="1" applyBorder="1" applyAlignment="1">
      <alignment horizontal="center" vertical="center"/>
    </xf>
    <xf numFmtId="0" fontId="17" fillId="0" borderId="17" xfId="0" applyFont="1" applyBorder="1" applyAlignment="1">
      <alignment horizontal="center" vertical="center"/>
    </xf>
    <xf numFmtId="0" fontId="22" fillId="10" borderId="18" xfId="0" applyFont="1" applyFill="1" applyBorder="1" applyAlignment="1">
      <alignment horizontal="center" vertical="center" wrapText="1"/>
    </xf>
    <xf numFmtId="0" fontId="22" fillId="10" borderId="21" xfId="0" applyFont="1" applyFill="1" applyBorder="1" applyAlignment="1">
      <alignment horizontal="center" vertical="center" wrapText="1"/>
    </xf>
    <xf numFmtId="0" fontId="22" fillId="10" borderId="19" xfId="0" applyFont="1" applyFill="1" applyBorder="1" applyAlignment="1">
      <alignment horizontal="center" vertical="center" wrapText="1"/>
    </xf>
    <xf numFmtId="0" fontId="22" fillId="8" borderId="16" xfId="0" applyFont="1" applyFill="1" applyBorder="1" applyAlignment="1">
      <alignment horizontal="center" vertical="center" wrapText="1"/>
    </xf>
    <xf numFmtId="0" fontId="22" fillId="8" borderId="20" xfId="0" applyFont="1" applyFill="1" applyBorder="1" applyAlignment="1">
      <alignment horizontal="center" vertical="center" wrapText="1"/>
    </xf>
    <xf numFmtId="0" fontId="22" fillId="8" borderId="17" xfId="0" applyFont="1" applyFill="1" applyBorder="1" applyAlignment="1">
      <alignment horizontal="center" vertical="center" wrapText="1"/>
    </xf>
    <xf numFmtId="0" fontId="19" fillId="8" borderId="16" xfId="0" applyFont="1" applyFill="1" applyBorder="1" applyAlignment="1">
      <alignment horizontal="center" vertical="center" wrapText="1"/>
    </xf>
    <xf numFmtId="0" fontId="19" fillId="8" borderId="17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4:AA66"/>
  <sheetViews>
    <sheetView topLeftCell="G61" zoomScale="70" zoomScaleNormal="70" workbookViewId="0">
      <selection activeCell="I12" sqref="I12"/>
    </sheetView>
  </sheetViews>
  <sheetFormatPr defaultRowHeight="15" x14ac:dyDescent="0.25"/>
  <cols>
    <col min="2" max="2" width="9.42578125" customWidth="1"/>
    <col min="3" max="3" width="39.28515625" customWidth="1"/>
    <col min="4" max="4" width="20" customWidth="1"/>
    <col min="5" max="5" width="12.28515625" customWidth="1"/>
    <col min="6" max="6" width="11.28515625" customWidth="1"/>
    <col min="7" max="7" width="8.140625" customWidth="1"/>
    <col min="8" max="8" width="97" customWidth="1"/>
    <col min="9" max="9" width="20.28515625" customWidth="1"/>
    <col min="10" max="11" width="9.140625" hidden="1" customWidth="1"/>
    <col min="12" max="12" width="9.140625" customWidth="1"/>
    <col min="13" max="13" width="15" customWidth="1"/>
    <col min="14" max="14" width="12.5703125" customWidth="1"/>
    <col min="15" max="15" width="14.42578125" customWidth="1"/>
    <col min="16" max="16" width="19" customWidth="1"/>
    <col min="17" max="17" width="20.140625" customWidth="1"/>
    <col min="19" max="19" width="13.5703125" customWidth="1"/>
    <col min="20" max="20" width="13.85546875" hidden="1" customWidth="1"/>
    <col min="21" max="21" width="13" customWidth="1"/>
    <col min="22" max="22" width="13.28515625" customWidth="1"/>
    <col min="24" max="24" width="16.85546875" customWidth="1"/>
    <col min="27" max="27" width="19.140625" customWidth="1"/>
  </cols>
  <sheetData>
    <row r="4" spans="2:13" x14ac:dyDescent="0.25">
      <c r="B4" s="1"/>
      <c r="C4" s="141" t="s">
        <v>2</v>
      </c>
      <c r="D4" s="142"/>
      <c r="E4" s="142"/>
      <c r="F4" s="142"/>
    </row>
    <row r="5" spans="2:13" ht="25.5" x14ac:dyDescent="0.25">
      <c r="B5" s="2" t="s">
        <v>6</v>
      </c>
      <c r="C5" s="3" t="s">
        <v>7</v>
      </c>
      <c r="D5" s="3" t="s">
        <v>0</v>
      </c>
      <c r="E5" s="3" t="s">
        <v>8</v>
      </c>
      <c r="F5" s="4" t="s">
        <v>9</v>
      </c>
      <c r="G5" s="3" t="s">
        <v>10</v>
      </c>
      <c r="H5" s="14" t="s">
        <v>3</v>
      </c>
      <c r="I5" s="14" t="s">
        <v>0</v>
      </c>
      <c r="J5" s="14" t="s">
        <v>1</v>
      </c>
      <c r="K5" s="14" t="s">
        <v>86</v>
      </c>
      <c r="L5" s="14" t="s">
        <v>4</v>
      </c>
      <c r="M5" s="14" t="s">
        <v>5</v>
      </c>
    </row>
    <row r="6" spans="2:13" ht="15.75" x14ac:dyDescent="0.25">
      <c r="B6" s="5">
        <v>1</v>
      </c>
      <c r="C6" s="6" t="s">
        <v>13</v>
      </c>
      <c r="D6" s="3" t="s">
        <v>12</v>
      </c>
      <c r="E6" s="7">
        <v>3186</v>
      </c>
      <c r="F6" s="6">
        <f t="shared" ref="F6:F38" si="0">L6*E6</f>
        <v>3186</v>
      </c>
      <c r="G6" s="4" t="s">
        <v>14</v>
      </c>
      <c r="H6" s="9" t="s">
        <v>76</v>
      </c>
      <c r="I6" s="10" t="s">
        <v>12</v>
      </c>
      <c r="J6" s="11">
        <v>43709</v>
      </c>
      <c r="K6" s="11">
        <v>43678</v>
      </c>
      <c r="L6" s="15">
        <v>1</v>
      </c>
      <c r="M6" s="12">
        <v>105964.82</v>
      </c>
    </row>
    <row r="7" spans="2:13" ht="15.75" x14ac:dyDescent="0.25">
      <c r="B7" s="5">
        <v>2</v>
      </c>
      <c r="C7" s="6" t="s">
        <v>13</v>
      </c>
      <c r="D7" s="3" t="s">
        <v>12</v>
      </c>
      <c r="E7" s="7">
        <v>3069</v>
      </c>
      <c r="F7" s="6">
        <f t="shared" si="0"/>
        <v>3069</v>
      </c>
      <c r="G7" s="4" t="s">
        <v>14</v>
      </c>
      <c r="H7" s="9" t="s">
        <v>11</v>
      </c>
      <c r="I7" s="10" t="s">
        <v>12</v>
      </c>
      <c r="J7" s="11">
        <v>43647</v>
      </c>
      <c r="K7" s="11">
        <v>43617</v>
      </c>
      <c r="L7" s="15">
        <v>1</v>
      </c>
      <c r="M7" s="12">
        <v>105964.82</v>
      </c>
    </row>
    <row r="8" spans="2:13" ht="15.75" x14ac:dyDescent="0.25">
      <c r="B8" s="5">
        <v>3</v>
      </c>
      <c r="C8" s="6" t="s">
        <v>13</v>
      </c>
      <c r="D8" s="3" t="s">
        <v>12</v>
      </c>
      <c r="E8" s="7">
        <v>3069</v>
      </c>
      <c r="F8" s="6">
        <f t="shared" si="0"/>
        <v>3069</v>
      </c>
      <c r="G8" s="4" t="s">
        <v>14</v>
      </c>
      <c r="H8" s="9" t="s">
        <v>55</v>
      </c>
      <c r="I8" s="10" t="s">
        <v>12</v>
      </c>
      <c r="J8" s="11">
        <v>43678</v>
      </c>
      <c r="K8" s="11">
        <v>43647</v>
      </c>
      <c r="L8" s="15">
        <v>1</v>
      </c>
      <c r="M8" s="12">
        <v>105964.82</v>
      </c>
    </row>
    <row r="9" spans="2:13" ht="15.75" x14ac:dyDescent="0.25">
      <c r="B9" s="5">
        <v>4</v>
      </c>
      <c r="C9" s="6" t="s">
        <v>13</v>
      </c>
      <c r="D9" s="3" t="s">
        <v>12</v>
      </c>
      <c r="E9" s="7">
        <v>3318</v>
      </c>
      <c r="F9" s="6">
        <f t="shared" si="0"/>
        <v>3318</v>
      </c>
      <c r="G9" s="4" t="s">
        <v>14</v>
      </c>
      <c r="H9" s="9" t="s">
        <v>56</v>
      </c>
      <c r="I9" s="10" t="s">
        <v>12</v>
      </c>
      <c r="J9" s="11">
        <v>43647</v>
      </c>
      <c r="K9" s="11">
        <v>43647</v>
      </c>
      <c r="L9" s="15">
        <v>1</v>
      </c>
      <c r="M9" s="12">
        <v>102432.66</v>
      </c>
    </row>
    <row r="10" spans="2:13" ht="15.75" x14ac:dyDescent="0.25">
      <c r="B10" s="5">
        <v>5</v>
      </c>
      <c r="C10" s="6" t="s">
        <v>13</v>
      </c>
      <c r="D10" s="3" t="s">
        <v>12</v>
      </c>
      <c r="E10" s="7">
        <v>3318</v>
      </c>
      <c r="F10" s="6">
        <f t="shared" si="0"/>
        <v>3318</v>
      </c>
      <c r="G10" s="4" t="s">
        <v>14</v>
      </c>
      <c r="H10" s="16" t="s">
        <v>15</v>
      </c>
      <c r="I10" s="17" t="s">
        <v>12</v>
      </c>
      <c r="J10" s="18">
        <v>43678</v>
      </c>
      <c r="K10" s="18">
        <v>43617</v>
      </c>
      <c r="L10" s="19">
        <v>1</v>
      </c>
      <c r="M10" s="20">
        <v>102432.66</v>
      </c>
    </row>
    <row r="11" spans="2:13" ht="15.75" x14ac:dyDescent="0.25">
      <c r="B11" s="5">
        <v>6</v>
      </c>
      <c r="C11" s="6" t="s">
        <v>13</v>
      </c>
      <c r="D11" s="3" t="s">
        <v>18</v>
      </c>
      <c r="E11" s="6">
        <v>3318</v>
      </c>
      <c r="F11" s="6">
        <f t="shared" si="0"/>
        <v>3318</v>
      </c>
      <c r="G11" s="4" t="s">
        <v>19</v>
      </c>
      <c r="H11" s="9" t="s">
        <v>16</v>
      </c>
      <c r="I11" s="13" t="s">
        <v>17</v>
      </c>
      <c r="J11" s="11">
        <v>43647</v>
      </c>
      <c r="K11" s="11">
        <v>43617</v>
      </c>
      <c r="L11" s="15">
        <v>1</v>
      </c>
      <c r="M11" s="12">
        <v>102432.66</v>
      </c>
    </row>
    <row r="12" spans="2:13" ht="15.75" x14ac:dyDescent="0.25">
      <c r="B12" s="5">
        <v>7</v>
      </c>
      <c r="C12" s="6" t="s">
        <v>13</v>
      </c>
      <c r="D12" s="3" t="s">
        <v>18</v>
      </c>
      <c r="E12" s="6">
        <v>3318</v>
      </c>
      <c r="F12" s="6">
        <f t="shared" si="0"/>
        <v>3318</v>
      </c>
      <c r="G12" s="4" t="s">
        <v>19</v>
      </c>
      <c r="H12" s="9" t="s">
        <v>20</v>
      </c>
      <c r="I12" s="13" t="s">
        <v>17</v>
      </c>
      <c r="J12" s="11">
        <v>43647</v>
      </c>
      <c r="K12" s="11">
        <v>43617</v>
      </c>
      <c r="L12" s="15">
        <v>1</v>
      </c>
      <c r="M12" s="12">
        <v>102432.66</v>
      </c>
    </row>
    <row r="13" spans="2:13" ht="15.75" x14ac:dyDescent="0.25">
      <c r="B13" s="5">
        <v>8</v>
      </c>
      <c r="C13" s="6" t="s">
        <v>43</v>
      </c>
      <c r="D13" s="6" t="s">
        <v>44</v>
      </c>
      <c r="E13" s="6">
        <v>5220</v>
      </c>
      <c r="F13" s="6">
        <f t="shared" si="0"/>
        <v>5220</v>
      </c>
      <c r="G13" s="4" t="s">
        <v>19</v>
      </c>
      <c r="H13" s="9" t="s">
        <v>57</v>
      </c>
      <c r="I13" s="13" t="s">
        <v>58</v>
      </c>
      <c r="J13" s="11">
        <v>43678</v>
      </c>
      <c r="K13" s="11">
        <v>43647</v>
      </c>
      <c r="L13" s="15">
        <v>1</v>
      </c>
      <c r="M13" s="12">
        <v>205172.55</v>
      </c>
    </row>
    <row r="14" spans="2:13" ht="15.75" x14ac:dyDescent="0.25">
      <c r="B14" s="5">
        <v>9</v>
      </c>
      <c r="C14" s="6" t="s">
        <v>13</v>
      </c>
      <c r="D14" s="3" t="s">
        <v>18</v>
      </c>
      <c r="E14" s="7">
        <v>3318</v>
      </c>
      <c r="F14" s="6">
        <f t="shared" si="0"/>
        <v>3318</v>
      </c>
      <c r="G14" s="4" t="s">
        <v>19</v>
      </c>
      <c r="H14" s="9" t="s">
        <v>59</v>
      </c>
      <c r="I14" s="13" t="s">
        <v>17</v>
      </c>
      <c r="J14" s="11">
        <v>43678</v>
      </c>
      <c r="K14" s="11">
        <v>43647</v>
      </c>
      <c r="L14" s="15">
        <v>1</v>
      </c>
      <c r="M14" s="12">
        <v>105964.82</v>
      </c>
    </row>
    <row r="15" spans="2:13" ht="15.75" x14ac:dyDescent="0.25">
      <c r="B15" s="5">
        <v>10</v>
      </c>
      <c r="C15" s="8" t="s">
        <v>62</v>
      </c>
      <c r="D15" s="6" t="s">
        <v>63</v>
      </c>
      <c r="E15" s="6">
        <v>19398</v>
      </c>
      <c r="F15" s="6">
        <f t="shared" si="0"/>
        <v>19398</v>
      </c>
      <c r="G15" s="4" t="s">
        <v>19</v>
      </c>
      <c r="H15" s="9" t="s">
        <v>60</v>
      </c>
      <c r="I15" s="21" t="s">
        <v>61</v>
      </c>
      <c r="J15" s="11">
        <v>43647</v>
      </c>
      <c r="K15" s="11">
        <v>43647</v>
      </c>
      <c r="L15" s="15">
        <v>1</v>
      </c>
      <c r="M15" s="12">
        <v>600431.37</v>
      </c>
    </row>
    <row r="16" spans="2:13" ht="30" x14ac:dyDescent="0.25">
      <c r="B16" s="5">
        <v>11</v>
      </c>
      <c r="C16" s="8" t="s">
        <v>87</v>
      </c>
      <c r="D16" s="6" t="s">
        <v>24</v>
      </c>
      <c r="E16" s="6">
        <v>14487</v>
      </c>
      <c r="F16" s="6">
        <f t="shared" si="0"/>
        <v>14487</v>
      </c>
      <c r="G16" s="4" t="s">
        <v>25</v>
      </c>
      <c r="H16" s="9" t="s">
        <v>77</v>
      </c>
      <c r="I16" s="21" t="s">
        <v>78</v>
      </c>
      <c r="J16" s="11">
        <v>43678</v>
      </c>
      <c r="K16" s="11">
        <v>43678</v>
      </c>
      <c r="L16" s="15">
        <v>1</v>
      </c>
      <c r="M16" s="12">
        <v>394756.4</v>
      </c>
    </row>
    <row r="17" spans="2:13" ht="33.75" x14ac:dyDescent="0.25">
      <c r="B17" s="5">
        <v>12</v>
      </c>
      <c r="C17" s="8" t="s">
        <v>66</v>
      </c>
      <c r="D17" s="6" t="s">
        <v>67</v>
      </c>
      <c r="E17" s="6">
        <v>11690</v>
      </c>
      <c r="F17" s="6">
        <f t="shared" si="0"/>
        <v>11690</v>
      </c>
      <c r="G17" s="4" t="s">
        <v>25</v>
      </c>
      <c r="H17" s="9" t="s">
        <v>64</v>
      </c>
      <c r="I17" s="21" t="s">
        <v>65</v>
      </c>
      <c r="J17" s="11">
        <v>43678</v>
      </c>
      <c r="K17" s="11">
        <v>43647</v>
      </c>
      <c r="L17" s="15">
        <v>1</v>
      </c>
      <c r="M17" s="12">
        <v>270739.92</v>
      </c>
    </row>
    <row r="18" spans="2:13" ht="30" x14ac:dyDescent="0.25">
      <c r="B18" s="5">
        <v>13</v>
      </c>
      <c r="C18" s="8" t="s">
        <v>88</v>
      </c>
      <c r="D18" s="6" t="s">
        <v>44</v>
      </c>
      <c r="E18" s="6">
        <v>13875</v>
      </c>
      <c r="F18" s="6">
        <f t="shared" si="0"/>
        <v>13875</v>
      </c>
      <c r="G18" s="4" t="s">
        <v>25</v>
      </c>
      <c r="H18" s="9" t="s">
        <v>79</v>
      </c>
      <c r="I18" s="21" t="s">
        <v>80</v>
      </c>
      <c r="J18" s="11">
        <v>43647</v>
      </c>
      <c r="K18" s="11">
        <v>43678</v>
      </c>
      <c r="L18" s="15">
        <v>1</v>
      </c>
      <c r="M18" s="12">
        <v>252181.22</v>
      </c>
    </row>
    <row r="19" spans="2:13" ht="33.75" x14ac:dyDescent="0.25">
      <c r="B19" s="5">
        <v>14</v>
      </c>
      <c r="C19" s="8" t="s">
        <v>23</v>
      </c>
      <c r="D19" s="6" t="s">
        <v>24</v>
      </c>
      <c r="E19" s="6">
        <v>13926</v>
      </c>
      <c r="F19" s="6">
        <f t="shared" si="0"/>
        <v>13926</v>
      </c>
      <c r="G19" s="4" t="s">
        <v>25</v>
      </c>
      <c r="H19" s="9" t="s">
        <v>21</v>
      </c>
      <c r="I19" s="21" t="s">
        <v>22</v>
      </c>
      <c r="J19" s="11">
        <v>43647</v>
      </c>
      <c r="K19" s="11">
        <v>43617</v>
      </c>
      <c r="L19" s="15">
        <v>1</v>
      </c>
      <c r="M19" s="12">
        <v>348031.86</v>
      </c>
    </row>
    <row r="20" spans="2:13" ht="15.75" x14ac:dyDescent="0.25">
      <c r="B20" s="5">
        <v>15</v>
      </c>
      <c r="C20" s="6" t="s">
        <v>28</v>
      </c>
      <c r="D20" s="6" t="s">
        <v>29</v>
      </c>
      <c r="E20" s="6">
        <v>261</v>
      </c>
      <c r="F20" s="6">
        <f t="shared" si="0"/>
        <v>261</v>
      </c>
      <c r="G20" s="4" t="s">
        <v>25</v>
      </c>
      <c r="H20" s="9" t="s">
        <v>26</v>
      </c>
      <c r="I20" s="21" t="s">
        <v>27</v>
      </c>
      <c r="J20" s="11">
        <v>43556</v>
      </c>
      <c r="K20" s="11">
        <v>43617</v>
      </c>
      <c r="L20" s="15">
        <v>1</v>
      </c>
      <c r="M20" s="12">
        <v>2297.46</v>
      </c>
    </row>
    <row r="21" spans="2:13" ht="15.75" x14ac:dyDescent="0.25">
      <c r="B21" s="5">
        <v>16</v>
      </c>
      <c r="C21" s="6" t="s">
        <v>32</v>
      </c>
      <c r="D21" s="6" t="s">
        <v>33</v>
      </c>
      <c r="E21" s="6">
        <v>964</v>
      </c>
      <c r="F21" s="6">
        <f t="shared" si="0"/>
        <v>964</v>
      </c>
      <c r="G21" s="4" t="s">
        <v>25</v>
      </c>
      <c r="H21" s="9" t="s">
        <v>30</v>
      </c>
      <c r="I21" s="21" t="s">
        <v>31</v>
      </c>
      <c r="J21" s="11">
        <v>43586</v>
      </c>
      <c r="K21" s="11">
        <v>43617</v>
      </c>
      <c r="L21" s="15">
        <v>1</v>
      </c>
      <c r="M21" s="12">
        <v>8327.8799999999992</v>
      </c>
    </row>
    <row r="22" spans="2:13" ht="15.75" x14ac:dyDescent="0.25">
      <c r="B22" s="5">
        <v>17</v>
      </c>
      <c r="C22" s="6" t="s">
        <v>70</v>
      </c>
      <c r="D22" s="6" t="s">
        <v>38</v>
      </c>
      <c r="E22" s="6">
        <v>5529</v>
      </c>
      <c r="F22" s="6">
        <f t="shared" si="0"/>
        <v>5529</v>
      </c>
      <c r="G22" s="4" t="s">
        <v>36</v>
      </c>
      <c r="H22" s="9" t="s">
        <v>68</v>
      </c>
      <c r="I22" s="21" t="s">
        <v>69</v>
      </c>
      <c r="J22" s="11">
        <v>43647</v>
      </c>
      <c r="K22" s="11">
        <v>43647</v>
      </c>
      <c r="L22" s="15">
        <v>1</v>
      </c>
      <c r="M22" s="12">
        <v>174452.69</v>
      </c>
    </row>
    <row r="23" spans="2:13" ht="15.75" x14ac:dyDescent="0.25">
      <c r="B23" s="5">
        <v>18</v>
      </c>
      <c r="C23" s="6" t="s">
        <v>13</v>
      </c>
      <c r="D23" s="3" t="s">
        <v>35</v>
      </c>
      <c r="E23" s="7">
        <v>3186</v>
      </c>
      <c r="F23" s="6">
        <f t="shared" si="0"/>
        <v>3186</v>
      </c>
      <c r="G23" s="4" t="s">
        <v>36</v>
      </c>
      <c r="H23" s="22" t="s">
        <v>34</v>
      </c>
      <c r="I23" s="23" t="s">
        <v>17</v>
      </c>
      <c r="J23" s="24">
        <v>43647</v>
      </c>
      <c r="K23" s="24">
        <v>43617</v>
      </c>
      <c r="L23" s="25">
        <v>1</v>
      </c>
      <c r="M23" s="26">
        <v>105964.82</v>
      </c>
    </row>
    <row r="24" spans="2:13" ht="15.75" x14ac:dyDescent="0.25">
      <c r="B24" s="5">
        <v>19</v>
      </c>
      <c r="C24" s="6" t="s">
        <v>73</v>
      </c>
      <c r="D24" s="6" t="s">
        <v>72</v>
      </c>
      <c r="E24" s="6">
        <v>16269</v>
      </c>
      <c r="F24" s="6">
        <f t="shared" si="0"/>
        <v>16269</v>
      </c>
      <c r="G24" s="4" t="s">
        <v>40</v>
      </c>
      <c r="H24" s="9" t="s">
        <v>71</v>
      </c>
      <c r="I24" s="21" t="s">
        <v>72</v>
      </c>
      <c r="J24" s="11">
        <v>43678</v>
      </c>
      <c r="K24" s="11">
        <v>43647</v>
      </c>
      <c r="L24" s="15">
        <v>1</v>
      </c>
      <c r="M24" s="12">
        <v>413996.88</v>
      </c>
    </row>
    <row r="25" spans="2:13" ht="15.75" x14ac:dyDescent="0.25">
      <c r="B25" s="5">
        <v>20</v>
      </c>
      <c r="C25" s="6" t="s">
        <v>73</v>
      </c>
      <c r="D25" s="6" t="s">
        <v>72</v>
      </c>
      <c r="E25" s="6">
        <v>16269</v>
      </c>
      <c r="F25" s="6">
        <f t="shared" si="0"/>
        <v>16269</v>
      </c>
      <c r="G25" s="4" t="s">
        <v>40</v>
      </c>
      <c r="H25" s="9" t="s">
        <v>81</v>
      </c>
      <c r="I25" s="21" t="s">
        <v>72</v>
      </c>
      <c r="J25" s="11">
        <v>43709</v>
      </c>
      <c r="K25" s="11">
        <v>43678</v>
      </c>
      <c r="L25" s="15">
        <v>1</v>
      </c>
      <c r="M25" s="12">
        <v>764262.84</v>
      </c>
    </row>
    <row r="26" spans="2:13" ht="15.75" x14ac:dyDescent="0.25">
      <c r="B26" s="5">
        <v>21</v>
      </c>
      <c r="C26" s="6" t="s">
        <v>39</v>
      </c>
      <c r="D26" s="6" t="s">
        <v>38</v>
      </c>
      <c r="E26" s="6">
        <v>9405</v>
      </c>
      <c r="F26" s="6">
        <f t="shared" si="0"/>
        <v>9405</v>
      </c>
      <c r="G26" s="4" t="s">
        <v>40</v>
      </c>
      <c r="H26" s="9" t="s">
        <v>37</v>
      </c>
      <c r="I26" s="21" t="s">
        <v>38</v>
      </c>
      <c r="J26" s="11">
        <v>43617</v>
      </c>
      <c r="K26" s="11">
        <v>43617</v>
      </c>
      <c r="L26" s="15">
        <v>1</v>
      </c>
      <c r="M26" s="12">
        <v>281695.26</v>
      </c>
    </row>
    <row r="27" spans="2:13" ht="15.75" x14ac:dyDescent="0.25">
      <c r="B27" s="5">
        <v>22</v>
      </c>
      <c r="C27" s="6" t="s">
        <v>13</v>
      </c>
      <c r="D27" s="6" t="s">
        <v>12</v>
      </c>
      <c r="E27" s="6">
        <v>3318</v>
      </c>
      <c r="F27" s="6">
        <f t="shared" si="0"/>
        <v>3318</v>
      </c>
      <c r="G27" s="4" t="s">
        <v>40</v>
      </c>
      <c r="H27" s="9" t="s">
        <v>82</v>
      </c>
      <c r="I27" s="21" t="s">
        <v>75</v>
      </c>
      <c r="J27" s="11">
        <v>43709</v>
      </c>
      <c r="K27" s="11">
        <v>43678</v>
      </c>
      <c r="L27" s="15">
        <v>1</v>
      </c>
      <c r="M27" s="12">
        <v>65672.97</v>
      </c>
    </row>
    <row r="28" spans="2:13" ht="15.75" x14ac:dyDescent="0.25">
      <c r="B28" s="5">
        <v>23</v>
      </c>
      <c r="C28" s="6" t="s">
        <v>13</v>
      </c>
      <c r="D28" s="6" t="s">
        <v>12</v>
      </c>
      <c r="E28" s="6">
        <v>3318</v>
      </c>
      <c r="F28" s="6">
        <f t="shared" si="0"/>
        <v>3318</v>
      </c>
      <c r="G28" s="4" t="s">
        <v>40</v>
      </c>
      <c r="H28" s="9" t="s">
        <v>74</v>
      </c>
      <c r="I28" s="21" t="s">
        <v>75</v>
      </c>
      <c r="J28" s="11">
        <v>43678</v>
      </c>
      <c r="K28" s="11">
        <v>43647</v>
      </c>
      <c r="L28" s="15">
        <v>1</v>
      </c>
      <c r="M28" s="12">
        <v>64374.75</v>
      </c>
    </row>
    <row r="29" spans="2:13" ht="15.75" x14ac:dyDescent="0.25">
      <c r="B29" s="5">
        <v>24</v>
      </c>
      <c r="C29" s="6" t="s">
        <v>43</v>
      </c>
      <c r="D29" s="6" t="s">
        <v>44</v>
      </c>
      <c r="E29" s="6">
        <v>5214</v>
      </c>
      <c r="F29" s="6">
        <f t="shared" si="0"/>
        <v>5214</v>
      </c>
      <c r="G29" s="4" t="s">
        <v>40</v>
      </c>
      <c r="H29" s="9" t="s">
        <v>83</v>
      </c>
      <c r="I29" s="21" t="s">
        <v>42</v>
      </c>
      <c r="J29" s="11">
        <v>43709</v>
      </c>
      <c r="K29" s="11">
        <v>43678</v>
      </c>
      <c r="L29" s="15">
        <v>1</v>
      </c>
      <c r="M29" s="12">
        <v>122635.1</v>
      </c>
    </row>
    <row r="30" spans="2:13" ht="15.75" x14ac:dyDescent="0.25">
      <c r="B30" s="5">
        <v>25</v>
      </c>
      <c r="C30" s="6" t="s">
        <v>43</v>
      </c>
      <c r="D30" s="6" t="s">
        <v>44</v>
      </c>
      <c r="E30" s="6">
        <v>5259</v>
      </c>
      <c r="F30" s="6">
        <f t="shared" si="0"/>
        <v>5259</v>
      </c>
      <c r="G30" s="4" t="s">
        <v>40</v>
      </c>
      <c r="H30" s="22" t="s">
        <v>41</v>
      </c>
      <c r="I30" s="27" t="s">
        <v>42</v>
      </c>
      <c r="J30" s="24">
        <v>43586</v>
      </c>
      <c r="K30" s="24">
        <v>43617</v>
      </c>
      <c r="L30" s="25">
        <v>1</v>
      </c>
      <c r="M30" s="26">
        <v>272719.09999999998</v>
      </c>
    </row>
    <row r="31" spans="2:13" ht="15.75" x14ac:dyDescent="0.25">
      <c r="B31" s="5">
        <v>26</v>
      </c>
      <c r="C31" s="6" t="s">
        <v>43</v>
      </c>
      <c r="D31" s="6" t="s">
        <v>44</v>
      </c>
      <c r="E31" s="6">
        <v>5259</v>
      </c>
      <c r="F31" s="6">
        <f t="shared" si="0"/>
        <v>5259</v>
      </c>
      <c r="G31" s="4" t="s">
        <v>40</v>
      </c>
      <c r="H31" s="22" t="s">
        <v>45</v>
      </c>
      <c r="I31" s="27" t="s">
        <v>42</v>
      </c>
      <c r="J31" s="24">
        <v>43617</v>
      </c>
      <c r="K31" s="24">
        <v>43617</v>
      </c>
      <c r="L31" s="25">
        <v>1</v>
      </c>
      <c r="M31" s="26">
        <v>272719.09999999998</v>
      </c>
    </row>
    <row r="32" spans="2:13" ht="15.75" x14ac:dyDescent="0.25">
      <c r="B32" s="5">
        <v>27</v>
      </c>
      <c r="C32" s="6" t="s">
        <v>43</v>
      </c>
      <c r="D32" s="6" t="s">
        <v>44</v>
      </c>
      <c r="E32" s="6">
        <v>5214</v>
      </c>
      <c r="F32" s="6">
        <f t="shared" si="0"/>
        <v>5214</v>
      </c>
      <c r="G32" s="4" t="s">
        <v>40</v>
      </c>
      <c r="H32" s="9" t="s">
        <v>46</v>
      </c>
      <c r="I32" s="21" t="s">
        <v>42</v>
      </c>
      <c r="J32" s="11">
        <v>43647</v>
      </c>
      <c r="K32" s="11">
        <v>43617</v>
      </c>
      <c r="L32" s="15">
        <v>1</v>
      </c>
      <c r="M32" s="12">
        <v>184669.98</v>
      </c>
    </row>
    <row r="33" spans="1:24" ht="15.75" x14ac:dyDescent="0.25">
      <c r="B33" s="5">
        <v>28</v>
      </c>
      <c r="C33" s="6" t="s">
        <v>43</v>
      </c>
      <c r="D33" s="6" t="s">
        <v>44</v>
      </c>
      <c r="E33" s="6">
        <v>5214</v>
      </c>
      <c r="F33" s="6">
        <f t="shared" si="0"/>
        <v>5214</v>
      </c>
      <c r="G33" s="4" t="s">
        <v>40</v>
      </c>
      <c r="H33" s="9" t="s">
        <v>84</v>
      </c>
      <c r="I33" s="21" t="s">
        <v>42</v>
      </c>
      <c r="J33" s="11">
        <v>43770</v>
      </c>
      <c r="K33" s="11">
        <v>43678</v>
      </c>
      <c r="L33" s="15">
        <v>1</v>
      </c>
      <c r="M33" s="12">
        <v>184669.98</v>
      </c>
    </row>
    <row r="34" spans="1:24" ht="15.75" x14ac:dyDescent="0.25">
      <c r="B34" s="5">
        <v>29</v>
      </c>
      <c r="C34" s="6" t="s">
        <v>43</v>
      </c>
      <c r="D34" s="6" t="s">
        <v>44</v>
      </c>
      <c r="E34" s="6">
        <v>5223</v>
      </c>
      <c r="F34" s="6">
        <f t="shared" si="0"/>
        <v>5223</v>
      </c>
      <c r="G34" s="4" t="s">
        <v>40</v>
      </c>
      <c r="H34" s="9" t="s">
        <v>85</v>
      </c>
      <c r="I34" s="21" t="s">
        <v>42</v>
      </c>
      <c r="J34" s="11">
        <v>43770</v>
      </c>
      <c r="K34" s="11">
        <v>43678</v>
      </c>
      <c r="L34" s="15">
        <v>1</v>
      </c>
      <c r="M34" s="12">
        <v>184669.98</v>
      </c>
    </row>
    <row r="35" spans="1:24" ht="15.75" x14ac:dyDescent="0.25">
      <c r="B35" s="5">
        <v>30</v>
      </c>
      <c r="C35" s="6" t="s">
        <v>48</v>
      </c>
      <c r="D35" s="6" t="s">
        <v>49</v>
      </c>
      <c r="E35" s="6">
        <v>217.5</v>
      </c>
      <c r="F35" s="6">
        <f t="shared" si="0"/>
        <v>1740</v>
      </c>
      <c r="G35" s="4" t="s">
        <v>19</v>
      </c>
      <c r="H35" s="28" t="s">
        <v>47</v>
      </c>
      <c r="I35" s="29"/>
      <c r="J35" s="11">
        <v>43617</v>
      </c>
      <c r="K35" s="11">
        <v>43617</v>
      </c>
      <c r="L35" s="15">
        <v>8</v>
      </c>
      <c r="M35" s="12">
        <v>64966.1</v>
      </c>
    </row>
    <row r="36" spans="1:24" ht="15.75" x14ac:dyDescent="0.25">
      <c r="B36" s="5">
        <v>31</v>
      </c>
      <c r="C36" s="6" t="s">
        <v>48</v>
      </c>
      <c r="D36" s="6" t="s">
        <v>49</v>
      </c>
      <c r="E36" s="6">
        <v>217.5</v>
      </c>
      <c r="F36" s="6">
        <f t="shared" si="0"/>
        <v>2175</v>
      </c>
      <c r="G36" s="4" t="s">
        <v>25</v>
      </c>
      <c r="H36" s="28" t="s">
        <v>50</v>
      </c>
      <c r="I36" s="29"/>
      <c r="J36" s="11">
        <v>43617</v>
      </c>
      <c r="K36" s="11">
        <v>43617</v>
      </c>
      <c r="L36" s="15">
        <v>10</v>
      </c>
      <c r="M36" s="12">
        <v>62660.4</v>
      </c>
    </row>
    <row r="37" spans="1:24" ht="15.75" x14ac:dyDescent="0.25">
      <c r="B37" s="5">
        <v>32</v>
      </c>
      <c r="C37" s="6" t="s">
        <v>51</v>
      </c>
      <c r="D37" s="6" t="s">
        <v>52</v>
      </c>
      <c r="E37" s="6">
        <v>222.5</v>
      </c>
      <c r="F37" s="6">
        <f t="shared" si="0"/>
        <v>890</v>
      </c>
      <c r="G37" s="4" t="s">
        <v>36</v>
      </c>
      <c r="H37" s="28" t="s">
        <v>50</v>
      </c>
      <c r="I37" s="29"/>
      <c r="J37" s="11">
        <v>43617</v>
      </c>
      <c r="K37" s="11">
        <v>43617</v>
      </c>
      <c r="L37" s="15">
        <v>4</v>
      </c>
      <c r="M37" s="12">
        <v>25064.16</v>
      </c>
    </row>
    <row r="38" spans="1:24" ht="15.75" x14ac:dyDescent="0.25">
      <c r="B38" s="5">
        <v>33</v>
      </c>
      <c r="C38" s="6" t="s">
        <v>54</v>
      </c>
      <c r="D38" s="6" t="s">
        <v>49</v>
      </c>
      <c r="E38" s="6">
        <v>261</v>
      </c>
      <c r="F38" s="6">
        <f t="shared" si="0"/>
        <v>783</v>
      </c>
      <c r="G38" s="4" t="s">
        <v>40</v>
      </c>
      <c r="H38" s="28" t="s">
        <v>53</v>
      </c>
      <c r="I38" s="29"/>
      <c r="J38" s="11">
        <v>43617</v>
      </c>
      <c r="K38" s="11">
        <v>43617</v>
      </c>
      <c r="L38" s="15">
        <v>3</v>
      </c>
      <c r="M38" s="12">
        <v>19561.919999999998</v>
      </c>
    </row>
    <row r="44" spans="1:24" ht="18.75" x14ac:dyDescent="0.3">
      <c r="D44" s="143" t="s">
        <v>135</v>
      </c>
      <c r="E44" s="143"/>
      <c r="F44" s="143"/>
      <c r="G44" s="143"/>
      <c r="H44" s="143"/>
    </row>
    <row r="45" spans="1:24" x14ac:dyDescent="0.25">
      <c r="D45" s="148"/>
      <c r="E45" s="148"/>
      <c r="F45" s="148"/>
      <c r="G45" s="148"/>
      <c r="H45" s="148"/>
    </row>
    <row r="46" spans="1:24" ht="30.75" thickBot="1" x14ac:dyDescent="0.3">
      <c r="A46" s="1" t="s">
        <v>6</v>
      </c>
      <c r="N46" s="35" t="s">
        <v>94</v>
      </c>
      <c r="O46" s="35" t="s">
        <v>95</v>
      </c>
      <c r="P46" s="36"/>
      <c r="Q46" s="37" t="s">
        <v>138</v>
      </c>
      <c r="R46" s="37"/>
      <c r="S46" s="37"/>
      <c r="T46" s="37" t="s">
        <v>144</v>
      </c>
      <c r="U46" s="38" t="s">
        <v>0</v>
      </c>
      <c r="V46" s="37" t="s">
        <v>145</v>
      </c>
      <c r="W46" s="37"/>
      <c r="X46" s="37" t="s">
        <v>150</v>
      </c>
    </row>
    <row r="47" spans="1:24" s="51" customFormat="1" ht="31.5" x14ac:dyDescent="0.25">
      <c r="A47" s="39">
        <v>1</v>
      </c>
      <c r="B47" s="5">
        <v>4</v>
      </c>
      <c r="C47" s="40" t="s">
        <v>13</v>
      </c>
      <c r="D47" s="2" t="s">
        <v>12</v>
      </c>
      <c r="E47" s="41">
        <v>3318</v>
      </c>
      <c r="F47" s="40">
        <f t="shared" ref="F47" si="1">L47*E47</f>
        <v>3318</v>
      </c>
      <c r="G47" s="5" t="s">
        <v>14</v>
      </c>
      <c r="H47" s="69" t="s">
        <v>98</v>
      </c>
      <c r="I47" s="42" t="s">
        <v>12</v>
      </c>
      <c r="J47" s="43"/>
      <c r="K47" s="43"/>
      <c r="L47" s="44">
        <v>1</v>
      </c>
      <c r="M47" s="45">
        <v>102432.66</v>
      </c>
      <c r="N47" s="46" t="s">
        <v>99</v>
      </c>
      <c r="O47" s="46" t="s">
        <v>96</v>
      </c>
      <c r="P47" s="47" t="s">
        <v>129</v>
      </c>
      <c r="Q47" s="30" t="s">
        <v>13</v>
      </c>
      <c r="R47" s="48">
        <v>3186</v>
      </c>
      <c r="S47" s="30" t="s">
        <v>136</v>
      </c>
      <c r="T47" s="49"/>
      <c r="U47" s="92" t="s">
        <v>12</v>
      </c>
      <c r="V47" s="50">
        <v>1</v>
      </c>
      <c r="X47" s="51" t="s">
        <v>151</v>
      </c>
    </row>
    <row r="48" spans="1:24" s="60" customFormat="1" ht="31.5" x14ac:dyDescent="0.25">
      <c r="A48" s="52">
        <v>2</v>
      </c>
      <c r="B48" s="5">
        <v>4</v>
      </c>
      <c r="C48" s="40" t="s">
        <v>13</v>
      </c>
      <c r="D48" s="2" t="s">
        <v>12</v>
      </c>
      <c r="E48" s="41">
        <v>3318</v>
      </c>
      <c r="F48" s="40">
        <f t="shared" ref="F48:F49" si="2">L48*E48</f>
        <v>3318</v>
      </c>
      <c r="G48" s="5" t="s">
        <v>19</v>
      </c>
      <c r="H48" s="88" t="s">
        <v>100</v>
      </c>
      <c r="I48" s="53" t="s">
        <v>12</v>
      </c>
      <c r="J48" s="54"/>
      <c r="K48" s="54"/>
      <c r="L48" s="44">
        <v>1</v>
      </c>
      <c r="M48" s="55">
        <v>102432.66</v>
      </c>
      <c r="N48" s="56" t="s">
        <v>99</v>
      </c>
      <c r="O48" s="56" t="s">
        <v>96</v>
      </c>
      <c r="P48" s="146" t="s">
        <v>120</v>
      </c>
      <c r="Q48" s="31" t="s">
        <v>13</v>
      </c>
      <c r="R48" s="57">
        <v>3186</v>
      </c>
      <c r="S48" s="31" t="s">
        <v>136</v>
      </c>
      <c r="T48" s="58"/>
      <c r="U48" s="93" t="s">
        <v>12</v>
      </c>
      <c r="V48" s="59">
        <v>1</v>
      </c>
      <c r="X48" s="60" t="s">
        <v>152</v>
      </c>
    </row>
    <row r="49" spans="1:27" s="60" customFormat="1" ht="15.75" x14ac:dyDescent="0.25">
      <c r="A49" s="52">
        <v>3</v>
      </c>
      <c r="B49" s="5">
        <v>4</v>
      </c>
      <c r="C49" s="40" t="s">
        <v>13</v>
      </c>
      <c r="D49" s="2" t="s">
        <v>147</v>
      </c>
      <c r="E49" s="41">
        <v>3186</v>
      </c>
      <c r="F49" s="40">
        <f t="shared" si="2"/>
        <v>3186</v>
      </c>
      <c r="G49" s="5" t="s">
        <v>19</v>
      </c>
      <c r="H49" s="88" t="s">
        <v>91</v>
      </c>
      <c r="I49" s="61" t="s">
        <v>17</v>
      </c>
      <c r="J49" s="54"/>
      <c r="K49" s="54"/>
      <c r="L49" s="44">
        <v>1</v>
      </c>
      <c r="M49" s="55">
        <v>102432.66</v>
      </c>
      <c r="N49" s="56" t="s">
        <v>99</v>
      </c>
      <c r="O49" s="56" t="s">
        <v>96</v>
      </c>
      <c r="P49" s="147"/>
      <c r="Q49" s="31" t="s">
        <v>13</v>
      </c>
      <c r="R49" s="62">
        <v>3186</v>
      </c>
      <c r="S49" s="31" t="s">
        <v>136</v>
      </c>
      <c r="T49" s="58"/>
      <c r="U49" s="93" t="s">
        <v>12</v>
      </c>
      <c r="V49" s="59">
        <v>1</v>
      </c>
      <c r="X49" s="60" t="s">
        <v>153</v>
      </c>
    </row>
    <row r="50" spans="1:27" s="60" customFormat="1" ht="31.5" x14ac:dyDescent="0.25">
      <c r="A50" s="52">
        <v>4</v>
      </c>
      <c r="B50" s="5">
        <v>18</v>
      </c>
      <c r="C50" s="40" t="s">
        <v>13</v>
      </c>
      <c r="D50" s="2" t="s">
        <v>147</v>
      </c>
      <c r="E50" s="41">
        <v>3186</v>
      </c>
      <c r="F50" s="40">
        <f t="shared" ref="F50" si="3">L50*E50</f>
        <v>3186</v>
      </c>
      <c r="G50" s="5" t="s">
        <v>14</v>
      </c>
      <c r="H50" s="88" t="s">
        <v>89</v>
      </c>
      <c r="I50" s="61" t="s">
        <v>17</v>
      </c>
      <c r="J50" s="54"/>
      <c r="K50" s="54"/>
      <c r="L50" s="44">
        <v>1</v>
      </c>
      <c r="M50" s="55">
        <v>105964.82</v>
      </c>
      <c r="N50" s="56" t="s">
        <v>93</v>
      </c>
      <c r="O50" s="56" t="s">
        <v>96</v>
      </c>
      <c r="P50" s="47" t="s">
        <v>129</v>
      </c>
      <c r="Q50" s="63" t="s">
        <v>13</v>
      </c>
      <c r="R50" s="57">
        <v>3186</v>
      </c>
      <c r="S50" s="31" t="s">
        <v>136</v>
      </c>
      <c r="T50" s="64"/>
      <c r="U50" s="94" t="s">
        <v>12</v>
      </c>
      <c r="V50" s="59">
        <v>1</v>
      </c>
      <c r="X50" s="60" t="s">
        <v>154</v>
      </c>
    </row>
    <row r="51" spans="1:27" s="60" customFormat="1" ht="31.5" x14ac:dyDescent="0.25">
      <c r="A51" s="52">
        <v>5</v>
      </c>
      <c r="B51" s="5">
        <v>18</v>
      </c>
      <c r="C51" s="40" t="s">
        <v>13</v>
      </c>
      <c r="D51" s="2" t="s">
        <v>147</v>
      </c>
      <c r="E51" s="41">
        <v>3186</v>
      </c>
      <c r="F51" s="40">
        <f t="shared" ref="F51" si="4">L51*E51</f>
        <v>3186</v>
      </c>
      <c r="G51" s="5" t="s">
        <v>19</v>
      </c>
      <c r="H51" s="88" t="s">
        <v>90</v>
      </c>
      <c r="I51" s="61" t="s">
        <v>17</v>
      </c>
      <c r="J51" s="54"/>
      <c r="K51" s="54"/>
      <c r="L51" s="44">
        <v>1</v>
      </c>
      <c r="M51" s="55">
        <v>105964.82</v>
      </c>
      <c r="N51" s="56" t="s">
        <v>93</v>
      </c>
      <c r="O51" s="56" t="s">
        <v>96</v>
      </c>
      <c r="P51" s="146" t="s">
        <v>120</v>
      </c>
      <c r="Q51" s="31" t="s">
        <v>13</v>
      </c>
      <c r="R51" s="62">
        <v>3186</v>
      </c>
      <c r="S51" s="31" t="s">
        <v>136</v>
      </c>
      <c r="T51" s="58"/>
      <c r="U51" s="93" t="s">
        <v>12</v>
      </c>
      <c r="V51" s="59">
        <v>1</v>
      </c>
      <c r="X51" s="60" t="s">
        <v>155</v>
      </c>
    </row>
    <row r="52" spans="1:27" s="60" customFormat="1" ht="15.75" x14ac:dyDescent="0.25">
      <c r="A52" s="52">
        <v>6</v>
      </c>
      <c r="B52" s="5">
        <v>18</v>
      </c>
      <c r="C52" s="40" t="s">
        <v>13</v>
      </c>
      <c r="D52" s="2" t="s">
        <v>147</v>
      </c>
      <c r="E52" s="41">
        <v>3186</v>
      </c>
      <c r="F52" s="40">
        <f t="shared" ref="F52:F56" si="5">L52*E52</f>
        <v>3186</v>
      </c>
      <c r="G52" s="5" t="s">
        <v>19</v>
      </c>
      <c r="H52" s="88" t="s">
        <v>92</v>
      </c>
      <c r="I52" s="61" t="s">
        <v>17</v>
      </c>
      <c r="J52" s="54"/>
      <c r="K52" s="54"/>
      <c r="L52" s="44">
        <v>1</v>
      </c>
      <c r="M52" s="55">
        <v>105964.82</v>
      </c>
      <c r="N52" s="56" t="s">
        <v>93</v>
      </c>
      <c r="O52" s="56" t="s">
        <v>96</v>
      </c>
      <c r="P52" s="147"/>
      <c r="Q52" s="31" t="s">
        <v>13</v>
      </c>
      <c r="R52" s="62">
        <v>3186</v>
      </c>
      <c r="S52" s="31" t="s">
        <v>136</v>
      </c>
      <c r="T52" s="58"/>
      <c r="U52" s="93" t="s">
        <v>12</v>
      </c>
      <c r="V52" s="59">
        <v>1</v>
      </c>
      <c r="X52" s="60" t="s">
        <v>156</v>
      </c>
    </row>
    <row r="53" spans="1:27" s="60" customFormat="1" ht="30" x14ac:dyDescent="0.25">
      <c r="A53" s="52">
        <v>7</v>
      </c>
      <c r="B53" s="5">
        <v>27</v>
      </c>
      <c r="C53" s="40" t="s">
        <v>43</v>
      </c>
      <c r="D53" s="40" t="s">
        <v>44</v>
      </c>
      <c r="E53" s="40">
        <v>5214</v>
      </c>
      <c r="F53" s="40">
        <f t="shared" ref="F53" si="6">L53*E53</f>
        <v>5214</v>
      </c>
      <c r="G53" s="5" t="s">
        <v>36</v>
      </c>
      <c r="H53" s="88" t="s">
        <v>108</v>
      </c>
      <c r="I53" s="65" t="s">
        <v>107</v>
      </c>
      <c r="J53" s="43"/>
      <c r="K53" s="43"/>
      <c r="L53" s="44">
        <v>1</v>
      </c>
      <c r="M53" s="45">
        <v>184669.98</v>
      </c>
      <c r="N53" s="46" t="s">
        <v>93</v>
      </c>
      <c r="O53" s="46" t="s">
        <v>96</v>
      </c>
      <c r="P53" s="47" t="s">
        <v>130</v>
      </c>
      <c r="Q53" s="66" t="s">
        <v>43</v>
      </c>
      <c r="R53" s="62">
        <v>5214</v>
      </c>
      <c r="S53" s="32" t="s">
        <v>146</v>
      </c>
      <c r="T53" s="58"/>
      <c r="U53" s="95" t="s">
        <v>107</v>
      </c>
      <c r="V53" s="59">
        <v>24</v>
      </c>
      <c r="X53" s="60" t="s">
        <v>157</v>
      </c>
    </row>
    <row r="54" spans="1:27" s="60" customFormat="1" ht="30" x14ac:dyDescent="0.25">
      <c r="A54" s="52">
        <v>8</v>
      </c>
      <c r="B54" s="5">
        <v>27</v>
      </c>
      <c r="C54" s="40" t="s">
        <v>43</v>
      </c>
      <c r="D54" s="40" t="s">
        <v>44</v>
      </c>
      <c r="E54" s="40">
        <v>5214</v>
      </c>
      <c r="F54" s="40">
        <f t="shared" ref="F54" si="7">L54*E54</f>
        <v>5214</v>
      </c>
      <c r="G54" s="5" t="s">
        <v>36</v>
      </c>
      <c r="H54" s="88" t="s">
        <v>109</v>
      </c>
      <c r="I54" s="65" t="s">
        <v>107</v>
      </c>
      <c r="J54" s="43"/>
      <c r="K54" s="43"/>
      <c r="L54" s="44">
        <v>1</v>
      </c>
      <c r="M54" s="45">
        <v>184669.98</v>
      </c>
      <c r="N54" s="46" t="s">
        <v>93</v>
      </c>
      <c r="O54" s="46" t="s">
        <v>96</v>
      </c>
      <c r="P54" s="47" t="s">
        <v>130</v>
      </c>
      <c r="Q54" s="66" t="s">
        <v>43</v>
      </c>
      <c r="R54" s="62">
        <v>5214</v>
      </c>
      <c r="S54" s="32" t="s">
        <v>146</v>
      </c>
      <c r="T54" s="58"/>
      <c r="U54" s="95" t="s">
        <v>107</v>
      </c>
      <c r="V54" s="59">
        <v>24</v>
      </c>
      <c r="X54" s="60" t="s">
        <v>158</v>
      </c>
    </row>
    <row r="55" spans="1:27" s="60" customFormat="1" ht="78.75" x14ac:dyDescent="0.25">
      <c r="A55" s="52">
        <v>9</v>
      </c>
      <c r="B55" s="5">
        <v>27</v>
      </c>
      <c r="C55" s="40" t="s">
        <v>43</v>
      </c>
      <c r="D55" s="40" t="s">
        <v>44</v>
      </c>
      <c r="E55" s="40">
        <v>5214</v>
      </c>
      <c r="F55" s="40">
        <f t="shared" si="5"/>
        <v>5214</v>
      </c>
      <c r="G55" s="5" t="s">
        <v>25</v>
      </c>
      <c r="H55" s="67" t="s">
        <v>97</v>
      </c>
      <c r="I55" s="65" t="s">
        <v>122</v>
      </c>
      <c r="J55" s="43"/>
      <c r="K55" s="43"/>
      <c r="L55" s="44">
        <v>1</v>
      </c>
      <c r="M55" s="45">
        <v>184669.98</v>
      </c>
      <c r="N55" s="46" t="s">
        <v>93</v>
      </c>
      <c r="O55" s="46" t="s">
        <v>96</v>
      </c>
      <c r="P55" s="47" t="s">
        <v>121</v>
      </c>
      <c r="Q55" s="46" t="s">
        <v>141</v>
      </c>
      <c r="R55" s="68">
        <v>11690</v>
      </c>
      <c r="S55" s="32" t="s">
        <v>137</v>
      </c>
      <c r="T55" s="69" t="s">
        <v>143</v>
      </c>
      <c r="U55" s="70"/>
      <c r="V55" s="87">
        <v>24</v>
      </c>
      <c r="AA55" s="100" t="s">
        <v>164</v>
      </c>
    </row>
    <row r="56" spans="1:27" s="60" customFormat="1" ht="30" x14ac:dyDescent="0.25">
      <c r="A56" s="52">
        <v>10</v>
      </c>
      <c r="B56" s="5">
        <v>20</v>
      </c>
      <c r="C56" s="40" t="s">
        <v>123</v>
      </c>
      <c r="D56" s="40" t="s">
        <v>72</v>
      </c>
      <c r="E56" s="40">
        <v>16269</v>
      </c>
      <c r="F56" s="40">
        <f t="shared" si="5"/>
        <v>16269</v>
      </c>
      <c r="G56" s="5" t="s">
        <v>14</v>
      </c>
      <c r="H56" s="67" t="s">
        <v>102</v>
      </c>
      <c r="I56" s="61" t="s">
        <v>124</v>
      </c>
      <c r="J56" s="54"/>
      <c r="K56" s="54"/>
      <c r="L56" s="44">
        <v>1</v>
      </c>
      <c r="M56" s="55">
        <v>413996.88</v>
      </c>
      <c r="N56" s="56" t="s">
        <v>106</v>
      </c>
      <c r="O56" s="46" t="s">
        <v>96</v>
      </c>
      <c r="P56" s="47" t="s">
        <v>103</v>
      </c>
      <c r="Q56" s="71" t="s">
        <v>139</v>
      </c>
      <c r="R56" s="72">
        <v>16269</v>
      </c>
      <c r="S56" s="32" t="s">
        <v>146</v>
      </c>
      <c r="T56" s="69" t="s">
        <v>142</v>
      </c>
      <c r="U56" s="96" t="s">
        <v>124</v>
      </c>
      <c r="V56" s="87">
        <v>24</v>
      </c>
    </row>
    <row r="57" spans="1:27" s="60" customFormat="1" ht="30" x14ac:dyDescent="0.25">
      <c r="A57" s="52">
        <v>11</v>
      </c>
      <c r="B57" s="5">
        <v>20</v>
      </c>
      <c r="C57" s="40" t="s">
        <v>123</v>
      </c>
      <c r="D57" s="40" t="s">
        <v>72</v>
      </c>
      <c r="E57" s="40">
        <v>16269</v>
      </c>
      <c r="F57" s="40">
        <f t="shared" ref="F57:F61" si="8">L57*E57</f>
        <v>16269</v>
      </c>
      <c r="G57" s="5" t="s">
        <v>14</v>
      </c>
      <c r="H57" s="67" t="s">
        <v>104</v>
      </c>
      <c r="I57" s="61" t="s">
        <v>124</v>
      </c>
      <c r="J57" s="54"/>
      <c r="K57" s="54"/>
      <c r="L57" s="44">
        <v>1</v>
      </c>
      <c r="M57" s="55">
        <v>413996.88</v>
      </c>
      <c r="N57" s="56" t="s">
        <v>101</v>
      </c>
      <c r="O57" s="46" t="s">
        <v>96</v>
      </c>
      <c r="P57" s="47" t="s">
        <v>103</v>
      </c>
      <c r="Q57" s="71" t="s">
        <v>139</v>
      </c>
      <c r="R57" s="72">
        <v>16269</v>
      </c>
      <c r="S57" s="32" t="s">
        <v>146</v>
      </c>
      <c r="T57" s="69" t="s">
        <v>142</v>
      </c>
      <c r="U57" s="96" t="s">
        <v>124</v>
      </c>
    </row>
    <row r="58" spans="1:27" s="60" customFormat="1" ht="30" x14ac:dyDescent="0.25">
      <c r="A58" s="52">
        <v>12</v>
      </c>
      <c r="B58" s="5">
        <v>20</v>
      </c>
      <c r="C58" s="40" t="s">
        <v>125</v>
      </c>
      <c r="D58" s="73" t="s">
        <v>72</v>
      </c>
      <c r="E58" s="73">
        <v>16269</v>
      </c>
      <c r="F58" s="73">
        <f t="shared" si="8"/>
        <v>16269</v>
      </c>
      <c r="G58" s="74" t="s">
        <v>14</v>
      </c>
      <c r="H58" s="89" t="s">
        <v>105</v>
      </c>
      <c r="I58" s="75" t="s">
        <v>124</v>
      </c>
      <c r="J58" s="76"/>
      <c r="K58" s="76"/>
      <c r="L58" s="77">
        <v>1</v>
      </c>
      <c r="M58" s="78">
        <v>413996.88</v>
      </c>
      <c r="N58" s="79" t="s">
        <v>101</v>
      </c>
      <c r="O58" s="80" t="s">
        <v>96</v>
      </c>
      <c r="P58" s="47" t="s">
        <v>103</v>
      </c>
      <c r="Q58" s="71" t="s">
        <v>139</v>
      </c>
      <c r="R58" s="72">
        <v>16269</v>
      </c>
      <c r="S58" s="32" t="s">
        <v>146</v>
      </c>
      <c r="T58" s="69" t="s">
        <v>142</v>
      </c>
      <c r="U58" s="96" t="s">
        <v>124</v>
      </c>
      <c r="V58" s="102">
        <v>19</v>
      </c>
      <c r="AA58" s="103" t="s">
        <v>165</v>
      </c>
    </row>
    <row r="59" spans="1:27" s="60" customFormat="1" ht="30" x14ac:dyDescent="0.25">
      <c r="A59" s="52">
        <v>13</v>
      </c>
      <c r="B59" s="5">
        <v>20</v>
      </c>
      <c r="C59" s="40" t="s">
        <v>125</v>
      </c>
      <c r="D59" s="73" t="s">
        <v>72</v>
      </c>
      <c r="E59" s="73">
        <v>16269</v>
      </c>
      <c r="F59" s="73">
        <f t="shared" ref="F59" si="9">L59*E59</f>
        <v>16269</v>
      </c>
      <c r="G59" s="74" t="s">
        <v>14</v>
      </c>
      <c r="H59" s="89" t="s">
        <v>126</v>
      </c>
      <c r="I59" s="75" t="s">
        <v>124</v>
      </c>
      <c r="J59" s="76"/>
      <c r="K59" s="76"/>
      <c r="L59" s="77">
        <v>1</v>
      </c>
      <c r="M59" s="78">
        <v>413996.88</v>
      </c>
      <c r="N59" s="79" t="s">
        <v>101</v>
      </c>
      <c r="O59" s="80" t="s">
        <v>96</v>
      </c>
      <c r="P59" s="47" t="s">
        <v>103</v>
      </c>
      <c r="Q59" s="71" t="s">
        <v>139</v>
      </c>
      <c r="R59" s="72">
        <v>16269</v>
      </c>
      <c r="S59" s="32" t="s">
        <v>146</v>
      </c>
      <c r="T59" s="69" t="s">
        <v>142</v>
      </c>
      <c r="U59" s="96" t="s">
        <v>124</v>
      </c>
      <c r="V59" s="102">
        <v>19</v>
      </c>
      <c r="AA59" s="103" t="s">
        <v>165</v>
      </c>
    </row>
    <row r="60" spans="1:27" s="60" customFormat="1" ht="31.5" x14ac:dyDescent="0.25">
      <c r="A60" s="52">
        <v>14</v>
      </c>
      <c r="B60" s="5">
        <v>20</v>
      </c>
      <c r="C60" s="40" t="s">
        <v>125</v>
      </c>
      <c r="D60" s="73" t="s">
        <v>72</v>
      </c>
      <c r="E60" s="73"/>
      <c r="F60" s="73"/>
      <c r="G60" s="74" t="s">
        <v>14</v>
      </c>
      <c r="H60" s="89" t="s">
        <v>127</v>
      </c>
      <c r="I60" s="75" t="s">
        <v>124</v>
      </c>
      <c r="J60" s="76"/>
      <c r="K60" s="76"/>
      <c r="L60" s="77">
        <v>1</v>
      </c>
      <c r="M60" s="78">
        <v>413996.88</v>
      </c>
      <c r="N60" s="79" t="s">
        <v>101</v>
      </c>
      <c r="O60" s="80" t="s">
        <v>96</v>
      </c>
      <c r="P60" s="47" t="s">
        <v>103</v>
      </c>
      <c r="Q60" s="71" t="s">
        <v>139</v>
      </c>
      <c r="R60" s="72">
        <v>16269</v>
      </c>
      <c r="S60" s="32" t="s">
        <v>146</v>
      </c>
      <c r="T60" s="69" t="s">
        <v>142</v>
      </c>
      <c r="U60" s="96" t="s">
        <v>124</v>
      </c>
      <c r="V60" s="102">
        <v>19</v>
      </c>
      <c r="AA60" s="103" t="s">
        <v>165</v>
      </c>
    </row>
    <row r="61" spans="1:27" s="51" customFormat="1" ht="30" x14ac:dyDescent="0.25">
      <c r="A61" s="39">
        <v>15</v>
      </c>
      <c r="B61" s="5">
        <v>20</v>
      </c>
      <c r="C61" s="40" t="s">
        <v>73</v>
      </c>
      <c r="D61" s="40" t="s">
        <v>67</v>
      </c>
      <c r="E61" s="40">
        <v>11690</v>
      </c>
      <c r="F61" s="40">
        <f t="shared" si="8"/>
        <v>11690</v>
      </c>
      <c r="G61" s="5" t="s">
        <v>40</v>
      </c>
      <c r="H61" s="67" t="s">
        <v>110</v>
      </c>
      <c r="I61" s="65" t="s">
        <v>112</v>
      </c>
      <c r="J61" s="43">
        <v>43678</v>
      </c>
      <c r="K61" s="43">
        <v>43647</v>
      </c>
      <c r="L61" s="44">
        <v>1</v>
      </c>
      <c r="M61" s="55">
        <v>413996.88</v>
      </c>
      <c r="N61" s="46" t="s">
        <v>111</v>
      </c>
      <c r="O61" s="145" t="s">
        <v>117</v>
      </c>
      <c r="P61" s="144" t="s">
        <v>118</v>
      </c>
      <c r="Q61" s="63" t="s">
        <v>73</v>
      </c>
      <c r="R61" s="81">
        <v>16269</v>
      </c>
      <c r="S61" s="33" t="s">
        <v>137</v>
      </c>
      <c r="T61" s="58"/>
      <c r="U61" s="95" t="s">
        <v>112</v>
      </c>
      <c r="V61" s="50">
        <v>19</v>
      </c>
      <c r="X61" s="51" t="s">
        <v>160</v>
      </c>
    </row>
    <row r="62" spans="1:27" s="51" customFormat="1" ht="30" x14ac:dyDescent="0.25">
      <c r="A62" s="39">
        <v>16</v>
      </c>
      <c r="B62" s="5">
        <v>20</v>
      </c>
      <c r="C62" s="40" t="s">
        <v>73</v>
      </c>
      <c r="D62" s="40" t="s">
        <v>67</v>
      </c>
      <c r="E62" s="40">
        <v>11690</v>
      </c>
      <c r="F62" s="40">
        <f t="shared" ref="F62:F63" si="10">L62*E62</f>
        <v>11690</v>
      </c>
      <c r="G62" s="5" t="s">
        <v>40</v>
      </c>
      <c r="H62" s="67" t="s">
        <v>113</v>
      </c>
      <c r="I62" s="65" t="s">
        <v>112</v>
      </c>
      <c r="J62" s="43">
        <v>43678</v>
      </c>
      <c r="K62" s="43">
        <v>43647</v>
      </c>
      <c r="L62" s="44">
        <v>1</v>
      </c>
      <c r="M62" s="45">
        <v>413996.88</v>
      </c>
      <c r="N62" s="46" t="s">
        <v>114</v>
      </c>
      <c r="O62" s="145"/>
      <c r="P62" s="144"/>
      <c r="Q62" s="63" t="s">
        <v>73</v>
      </c>
      <c r="R62" s="81">
        <v>16269</v>
      </c>
      <c r="S62" s="33" t="s">
        <v>137</v>
      </c>
      <c r="T62" s="58"/>
      <c r="U62" s="95" t="s">
        <v>112</v>
      </c>
      <c r="V62" s="50">
        <v>19</v>
      </c>
      <c r="X62" s="51" t="s">
        <v>161</v>
      </c>
    </row>
    <row r="63" spans="1:27" s="51" customFormat="1" ht="63" x14ac:dyDescent="0.25">
      <c r="A63" s="39">
        <v>17</v>
      </c>
      <c r="B63" s="5"/>
      <c r="C63" s="40" t="s">
        <v>13</v>
      </c>
      <c r="D63" s="2" t="s">
        <v>147</v>
      </c>
      <c r="E63" s="41">
        <v>3186</v>
      </c>
      <c r="F63" s="40">
        <f t="shared" si="10"/>
        <v>3186</v>
      </c>
      <c r="G63" s="5" t="s">
        <v>19</v>
      </c>
      <c r="H63" s="69" t="s">
        <v>115</v>
      </c>
      <c r="I63" s="65" t="s">
        <v>133</v>
      </c>
      <c r="J63" s="43"/>
      <c r="K63" s="43"/>
      <c r="L63" s="44">
        <v>1</v>
      </c>
      <c r="M63" s="45"/>
      <c r="N63" s="46" t="s">
        <v>93</v>
      </c>
      <c r="O63" s="46" t="s">
        <v>116</v>
      </c>
      <c r="P63" s="47" t="s">
        <v>118</v>
      </c>
      <c r="Q63" s="46" t="s">
        <v>140</v>
      </c>
      <c r="R63" s="81">
        <v>8130</v>
      </c>
      <c r="S63" s="32" t="s">
        <v>137</v>
      </c>
      <c r="T63" s="69"/>
      <c r="U63" s="69" t="s">
        <v>148</v>
      </c>
      <c r="V63" s="101">
        <v>1</v>
      </c>
      <c r="X63" s="99" t="s">
        <v>163</v>
      </c>
      <c r="Y63" s="99"/>
      <c r="AA63" s="100" t="s">
        <v>164</v>
      </c>
    </row>
    <row r="64" spans="1:27" s="51" customFormat="1" ht="63" customHeight="1" x14ac:dyDescent="0.25">
      <c r="A64" s="39">
        <v>18</v>
      </c>
      <c r="B64" s="5"/>
      <c r="C64" s="40" t="s">
        <v>13</v>
      </c>
      <c r="D64" s="2" t="s">
        <v>147</v>
      </c>
      <c r="E64" s="41">
        <v>3186</v>
      </c>
      <c r="F64" s="40">
        <f t="shared" ref="F64:F66" si="11">L64*E64</f>
        <v>3186</v>
      </c>
      <c r="G64" s="5" t="s">
        <v>19</v>
      </c>
      <c r="H64" s="69" t="s">
        <v>119</v>
      </c>
      <c r="I64" s="65" t="s">
        <v>134</v>
      </c>
      <c r="J64" s="43"/>
      <c r="K64" s="43"/>
      <c r="L64" s="44">
        <v>1</v>
      </c>
      <c r="M64" s="45"/>
      <c r="N64" s="46" t="s">
        <v>93</v>
      </c>
      <c r="O64" s="46" t="s">
        <v>116</v>
      </c>
      <c r="P64" s="47" t="s">
        <v>118</v>
      </c>
      <c r="Q64" s="46" t="s">
        <v>140</v>
      </c>
      <c r="R64" s="81">
        <v>8130</v>
      </c>
      <c r="S64" s="32" t="s">
        <v>137</v>
      </c>
      <c r="T64" s="69"/>
      <c r="U64" s="69" t="s">
        <v>149</v>
      </c>
      <c r="V64" s="101">
        <v>1</v>
      </c>
      <c r="X64" s="99" t="s">
        <v>162</v>
      </c>
      <c r="Y64" s="99"/>
      <c r="AA64" s="100" t="s">
        <v>164</v>
      </c>
    </row>
    <row r="65" spans="1:27" s="60" customFormat="1" ht="63" x14ac:dyDescent="0.25">
      <c r="A65" s="39">
        <v>19</v>
      </c>
      <c r="B65" s="5"/>
      <c r="C65" s="40" t="s">
        <v>43</v>
      </c>
      <c r="D65" s="40" t="s">
        <v>44</v>
      </c>
      <c r="E65" s="40">
        <v>5214</v>
      </c>
      <c r="F65" s="40">
        <f t="shared" si="11"/>
        <v>5214</v>
      </c>
      <c r="G65" s="5" t="s">
        <v>25</v>
      </c>
      <c r="H65" s="90" t="s">
        <v>131</v>
      </c>
      <c r="I65" s="65" t="s">
        <v>122</v>
      </c>
      <c r="J65" s="70"/>
      <c r="K65" s="70"/>
      <c r="L65" s="46">
        <v>1</v>
      </c>
      <c r="M65" s="70"/>
      <c r="N65" s="46" t="s">
        <v>132</v>
      </c>
      <c r="O65" s="46" t="s">
        <v>96</v>
      </c>
      <c r="P65" s="47" t="s">
        <v>129</v>
      </c>
      <c r="Q65" s="82" t="s">
        <v>43</v>
      </c>
      <c r="R65" s="68">
        <v>11690</v>
      </c>
      <c r="S65" s="32" t="s">
        <v>137</v>
      </c>
      <c r="T65" s="83"/>
      <c r="U65" s="70"/>
      <c r="V65" s="87">
        <v>24</v>
      </c>
      <c r="AA65" s="100" t="s">
        <v>164</v>
      </c>
    </row>
    <row r="66" spans="1:27" s="87" customFormat="1" ht="32.25" thickBot="1" x14ac:dyDescent="0.3">
      <c r="A66" s="39">
        <v>20</v>
      </c>
      <c r="B66" s="5">
        <v>4</v>
      </c>
      <c r="C66" s="40" t="s">
        <v>13</v>
      </c>
      <c r="D66" s="2" t="s">
        <v>147</v>
      </c>
      <c r="E66" s="41">
        <v>3186</v>
      </c>
      <c r="F66" s="40">
        <f t="shared" si="11"/>
        <v>3186</v>
      </c>
      <c r="G66" s="5" t="s">
        <v>14</v>
      </c>
      <c r="H66" s="91" t="s">
        <v>128</v>
      </c>
      <c r="I66" s="42" t="s">
        <v>17</v>
      </c>
      <c r="J66" s="43"/>
      <c r="K66" s="43"/>
      <c r="L66" s="44">
        <v>1</v>
      </c>
      <c r="M66" s="84">
        <v>102432.66</v>
      </c>
      <c r="N66" s="46" t="s">
        <v>99</v>
      </c>
      <c r="O66" s="46" t="s">
        <v>96</v>
      </c>
      <c r="P66" s="47" t="s">
        <v>129</v>
      </c>
      <c r="Q66" s="34" t="s">
        <v>13</v>
      </c>
      <c r="R66" s="85">
        <v>3186</v>
      </c>
      <c r="S66" s="34" t="s">
        <v>136</v>
      </c>
      <c r="T66" s="86"/>
      <c r="U66" s="97" t="s">
        <v>12</v>
      </c>
      <c r="V66" s="50">
        <v>1</v>
      </c>
      <c r="X66" s="98" t="s">
        <v>159</v>
      </c>
    </row>
  </sheetData>
  <autoFilter ref="B5:G38" xr:uid="{00000000-0009-0000-0000-000000000000}">
    <sortState xmlns:xlrd2="http://schemas.microsoft.com/office/spreadsheetml/2017/richdata2" ref="B6:M38">
      <sortCondition ref="B5:B38"/>
    </sortState>
  </autoFilter>
  <mergeCells count="7">
    <mergeCell ref="C4:F4"/>
    <mergeCell ref="D44:H44"/>
    <mergeCell ref="P61:P62"/>
    <mergeCell ref="O61:O62"/>
    <mergeCell ref="P48:P49"/>
    <mergeCell ref="P51:P52"/>
    <mergeCell ref="D45:H45"/>
  </mergeCells>
  <pageMargins left="0.11811023622047245" right="0.11811023622047245" top="0.74803149606299213" bottom="0.74803149606299213" header="0.31496062992125984" footer="0.31496062992125984"/>
  <pageSetup paperSize="9" scale="5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R211"/>
  <sheetViews>
    <sheetView tabSelected="1" view="pageBreakPreview" topLeftCell="A2" zoomScale="85" zoomScaleNormal="85" zoomScaleSheetLayoutView="85" workbookViewId="0">
      <pane xSplit="18" ySplit="14" topLeftCell="S169" activePane="bottomRight" state="frozen"/>
      <selection activeCell="A26" sqref="A26"/>
      <selection pane="topRight" activeCell="U26" sqref="U26"/>
      <selection pane="bottomLeft" activeCell="A33" sqref="A33"/>
      <selection pane="bottomRight" activeCell="B148" sqref="B148:R151"/>
    </sheetView>
  </sheetViews>
  <sheetFormatPr defaultRowHeight="18" x14ac:dyDescent="0.25"/>
  <cols>
    <col min="1" max="1" width="4.85546875" style="105" customWidth="1"/>
    <col min="2" max="2" width="9.7109375" style="105" customWidth="1"/>
    <col min="3" max="3" width="12.28515625" style="105" customWidth="1"/>
    <col min="4" max="4" width="25.85546875" style="104" customWidth="1"/>
    <col min="5" max="5" width="11" style="104" customWidth="1"/>
    <col min="6" max="6" width="14" style="104" customWidth="1"/>
    <col min="7" max="7" width="11.140625" style="104" customWidth="1"/>
    <col min="8" max="8" width="13.5703125" style="104" customWidth="1"/>
    <col min="9" max="11" width="9.140625" style="104" customWidth="1"/>
    <col min="12" max="12" width="8.85546875" style="104" customWidth="1"/>
    <col min="13" max="13" width="14" style="104" customWidth="1"/>
    <col min="14" max="14" width="13.140625" style="104" customWidth="1"/>
    <col min="15" max="15" width="13.5703125" style="104" customWidth="1"/>
    <col min="16" max="16" width="14.140625" style="104" customWidth="1"/>
    <col min="17" max="17" width="41.5703125" style="104" customWidth="1"/>
    <col min="18" max="18" width="27" style="104" customWidth="1"/>
    <col min="19" max="16384" width="9.140625" style="104"/>
  </cols>
  <sheetData>
    <row r="2" spans="1:18" ht="26.25" customHeight="1" x14ac:dyDescent="0.25">
      <c r="A2" s="153" t="s">
        <v>297</v>
      </c>
      <c r="B2" s="153"/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53"/>
      <c r="P2" s="153"/>
      <c r="Q2" s="153"/>
      <c r="R2" s="153"/>
    </row>
    <row r="3" spans="1:18" ht="18.75" x14ac:dyDescent="0.25">
      <c r="A3" s="135"/>
      <c r="B3" s="154" t="s">
        <v>308</v>
      </c>
      <c r="C3" s="154"/>
      <c r="D3" s="154"/>
      <c r="E3" s="154"/>
      <c r="F3" s="154"/>
      <c r="G3" s="154"/>
      <c r="H3" s="154"/>
      <c r="I3" s="154"/>
      <c r="J3" s="154"/>
      <c r="K3" s="154"/>
      <c r="L3" s="154"/>
      <c r="M3" s="154"/>
      <c r="N3" s="154"/>
      <c r="O3" s="154"/>
      <c r="P3" s="154"/>
      <c r="Q3" s="154"/>
      <c r="R3" s="154"/>
    </row>
    <row r="4" spans="1:18" ht="18.75" x14ac:dyDescent="0.25">
      <c r="A4" s="135"/>
      <c r="B4" s="154" t="s">
        <v>309</v>
      </c>
      <c r="C4" s="154"/>
      <c r="D4" s="154"/>
      <c r="E4" s="154"/>
      <c r="F4" s="154"/>
      <c r="G4" s="154"/>
      <c r="H4" s="154"/>
      <c r="I4" s="154"/>
      <c r="J4" s="154"/>
      <c r="K4" s="154"/>
      <c r="L4" s="154"/>
      <c r="M4" s="154"/>
      <c r="N4" s="154"/>
      <c r="O4" s="154"/>
      <c r="P4" s="154"/>
      <c r="Q4" s="154"/>
      <c r="R4" s="154"/>
    </row>
    <row r="5" spans="1:18" ht="18.75" x14ac:dyDescent="0.25">
      <c r="A5" s="135"/>
      <c r="B5" s="154" t="s">
        <v>298</v>
      </c>
      <c r="C5" s="154"/>
      <c r="D5" s="154"/>
      <c r="E5" s="154"/>
      <c r="F5" s="154"/>
      <c r="G5" s="154"/>
      <c r="H5" s="154"/>
      <c r="I5" s="154"/>
      <c r="J5" s="154"/>
      <c r="K5" s="154"/>
      <c r="L5" s="154"/>
      <c r="M5" s="154"/>
      <c r="N5" s="154"/>
      <c r="O5" s="154"/>
      <c r="P5" s="154"/>
      <c r="Q5" s="154"/>
      <c r="R5" s="154"/>
    </row>
    <row r="6" spans="1:18" ht="21" customHeight="1" x14ac:dyDescent="0.25">
      <c r="A6" s="135"/>
      <c r="B6" s="135" t="s">
        <v>299</v>
      </c>
      <c r="C6" s="135"/>
      <c r="D6" s="135"/>
      <c r="E6" s="135"/>
      <c r="F6" s="135"/>
      <c r="G6" s="135"/>
      <c r="H6" s="135"/>
      <c r="I6" s="135"/>
      <c r="J6" s="135"/>
      <c r="K6" s="135"/>
      <c r="L6" s="135"/>
      <c r="M6" s="135"/>
      <c r="N6" s="135"/>
      <c r="O6" s="135"/>
      <c r="P6" s="135"/>
      <c r="Q6" s="135"/>
      <c r="R6" s="135"/>
    </row>
    <row r="7" spans="1:18" ht="21" customHeight="1" x14ac:dyDescent="0.25">
      <c r="A7" s="135"/>
      <c r="B7" s="135" t="s">
        <v>310</v>
      </c>
      <c r="C7" s="135"/>
      <c r="D7" s="135"/>
      <c r="E7" s="135"/>
      <c r="F7" s="135"/>
      <c r="G7" s="135"/>
      <c r="H7" s="135"/>
      <c r="I7" s="135"/>
      <c r="J7" s="135"/>
      <c r="K7" s="135"/>
      <c r="L7" s="135"/>
      <c r="M7" s="135"/>
      <c r="N7" s="135"/>
      <c r="O7" s="135"/>
      <c r="P7" s="135"/>
      <c r="Q7" s="135"/>
      <c r="R7" s="135"/>
    </row>
    <row r="8" spans="1:18" ht="21" customHeight="1" x14ac:dyDescent="0.25">
      <c r="A8" s="135"/>
      <c r="B8" s="135" t="s">
        <v>300</v>
      </c>
      <c r="C8" s="135"/>
      <c r="D8" s="135"/>
      <c r="E8" s="135"/>
      <c r="F8" s="135"/>
      <c r="G8" s="135"/>
      <c r="H8" s="135"/>
      <c r="I8" s="135"/>
      <c r="J8" s="135"/>
      <c r="K8" s="135"/>
      <c r="L8" s="135"/>
      <c r="M8" s="135"/>
      <c r="N8" s="135"/>
      <c r="O8" s="135"/>
      <c r="P8" s="135"/>
      <c r="Q8" s="135"/>
      <c r="R8" s="135"/>
    </row>
    <row r="9" spans="1:18" ht="21" customHeight="1" x14ac:dyDescent="0.25">
      <c r="A9" s="135"/>
      <c r="B9" s="135" t="s">
        <v>301</v>
      </c>
      <c r="C9" s="135"/>
      <c r="D9" s="135"/>
      <c r="E9" s="135"/>
      <c r="F9" s="135"/>
      <c r="G9" s="135"/>
      <c r="H9" s="135"/>
      <c r="I9" s="135"/>
      <c r="J9" s="135"/>
      <c r="K9" s="135"/>
      <c r="L9" s="135"/>
      <c r="M9" s="135"/>
      <c r="N9" s="135"/>
      <c r="O9" s="135"/>
      <c r="P9" s="135"/>
      <c r="Q9" s="135"/>
      <c r="R9" s="135"/>
    </row>
    <row r="10" spans="1:18" ht="8.25" customHeight="1" x14ac:dyDescent="0.25">
      <c r="A10" s="135"/>
      <c r="B10" s="135"/>
      <c r="C10" s="135"/>
      <c r="D10" s="135"/>
      <c r="E10" s="135"/>
      <c r="F10" s="135"/>
      <c r="G10" s="135"/>
      <c r="H10" s="135"/>
      <c r="I10" s="135"/>
      <c r="J10" s="135"/>
      <c r="K10" s="135"/>
      <c r="L10" s="135"/>
      <c r="M10" s="135"/>
      <c r="N10" s="135"/>
      <c r="O10" s="135"/>
      <c r="P10" s="135"/>
      <c r="Q10" s="135"/>
      <c r="R10" s="135"/>
    </row>
    <row r="11" spans="1:18" ht="26.25" customHeight="1" x14ac:dyDescent="0.25">
      <c r="A11" s="135"/>
      <c r="B11" s="135" t="s">
        <v>302</v>
      </c>
      <c r="C11" s="135" t="s">
        <v>303</v>
      </c>
      <c r="D11" s="135"/>
      <c r="E11" s="135"/>
      <c r="F11" s="135"/>
      <c r="G11" s="135"/>
      <c r="H11" s="135"/>
      <c r="I11" s="135"/>
      <c r="J11" s="135"/>
      <c r="K11" s="135"/>
      <c r="L11" s="135"/>
      <c r="M11" s="135"/>
      <c r="N11" s="135"/>
      <c r="O11" s="135"/>
      <c r="P11" s="135"/>
      <c r="Q11" s="135"/>
      <c r="R11" s="135"/>
    </row>
    <row r="12" spans="1:18" ht="26.25" customHeight="1" thickBot="1" x14ac:dyDescent="0.3">
      <c r="A12" s="135"/>
      <c r="B12" s="135" t="s">
        <v>304</v>
      </c>
      <c r="C12" s="135"/>
      <c r="D12" s="135"/>
      <c r="E12" s="135"/>
      <c r="F12" s="135"/>
      <c r="G12" s="135"/>
      <c r="H12" s="135"/>
      <c r="I12" s="135"/>
      <c r="J12" s="135"/>
      <c r="K12" s="135"/>
      <c r="L12" s="135"/>
      <c r="M12" s="135"/>
      <c r="N12" s="135"/>
      <c r="O12" s="135"/>
      <c r="P12" s="135"/>
      <c r="Q12" s="135"/>
      <c r="R12" s="135"/>
    </row>
    <row r="13" spans="1:18" ht="34.5" customHeight="1" x14ac:dyDescent="0.25">
      <c r="A13" s="162" t="s">
        <v>203</v>
      </c>
      <c r="B13" s="157" t="s">
        <v>221</v>
      </c>
      <c r="C13" s="157" t="s">
        <v>248</v>
      </c>
      <c r="D13" s="157"/>
      <c r="E13" s="157" t="s">
        <v>249</v>
      </c>
      <c r="F13" s="157" t="s">
        <v>256</v>
      </c>
      <c r="G13" s="157"/>
      <c r="H13" s="129" t="s">
        <v>257</v>
      </c>
      <c r="I13" s="129"/>
      <c r="J13" s="129"/>
      <c r="K13" s="129"/>
      <c r="L13" s="129"/>
      <c r="M13" s="129"/>
      <c r="N13" s="129"/>
      <c r="O13" s="129"/>
      <c r="P13" s="129"/>
      <c r="Q13" s="129"/>
      <c r="R13" s="130"/>
    </row>
    <row r="14" spans="1:18" x14ac:dyDescent="0.25">
      <c r="A14" s="163"/>
      <c r="B14" s="151"/>
      <c r="C14" s="151" t="s">
        <v>253</v>
      </c>
      <c r="D14" s="151" t="s">
        <v>252</v>
      </c>
      <c r="E14" s="151"/>
      <c r="F14" s="151" t="s">
        <v>258</v>
      </c>
      <c r="G14" s="151" t="s">
        <v>210</v>
      </c>
      <c r="H14" s="151" t="s">
        <v>212</v>
      </c>
      <c r="I14" s="151" t="s">
        <v>204</v>
      </c>
      <c r="J14" s="151"/>
      <c r="K14" s="151"/>
      <c r="L14" s="151"/>
      <c r="M14" s="151" t="s">
        <v>306</v>
      </c>
      <c r="N14" s="151"/>
      <c r="O14" s="151" t="s">
        <v>213</v>
      </c>
      <c r="P14" s="151" t="s">
        <v>211</v>
      </c>
      <c r="Q14" s="151" t="s">
        <v>209</v>
      </c>
      <c r="R14" s="161" t="s">
        <v>216</v>
      </c>
    </row>
    <row r="15" spans="1:18" ht="31.5" x14ac:dyDescent="0.25">
      <c r="A15" s="163"/>
      <c r="B15" s="151"/>
      <c r="C15" s="151"/>
      <c r="D15" s="151"/>
      <c r="E15" s="151"/>
      <c r="F15" s="151"/>
      <c r="G15" s="151"/>
      <c r="H15" s="151"/>
      <c r="I15" s="131" t="s">
        <v>205</v>
      </c>
      <c r="J15" s="131" t="s">
        <v>206</v>
      </c>
      <c r="K15" s="131" t="s">
        <v>207</v>
      </c>
      <c r="L15" s="131" t="s">
        <v>208</v>
      </c>
      <c r="M15" s="131" t="s">
        <v>214</v>
      </c>
      <c r="N15" s="131" t="s">
        <v>215</v>
      </c>
      <c r="O15" s="151"/>
      <c r="P15" s="151"/>
      <c r="Q15" s="151"/>
      <c r="R15" s="161"/>
    </row>
    <row r="16" spans="1:18" x14ac:dyDescent="0.25">
      <c r="A16" s="126">
        <v>1</v>
      </c>
      <c r="B16" s="126">
        <v>2</v>
      </c>
      <c r="C16" s="126">
        <v>3</v>
      </c>
      <c r="D16" s="126">
        <v>4</v>
      </c>
      <c r="E16" s="126">
        <v>5</v>
      </c>
      <c r="F16" s="126">
        <v>6</v>
      </c>
      <c r="G16" s="126">
        <v>7</v>
      </c>
      <c r="H16" s="126">
        <v>8</v>
      </c>
      <c r="I16" s="126">
        <v>9</v>
      </c>
      <c r="J16" s="126">
        <v>10</v>
      </c>
      <c r="K16" s="126">
        <v>11</v>
      </c>
      <c r="L16" s="126">
        <v>12</v>
      </c>
      <c r="M16" s="126">
        <v>13</v>
      </c>
      <c r="N16" s="126">
        <v>14</v>
      </c>
      <c r="O16" s="126">
        <v>15</v>
      </c>
      <c r="P16" s="126">
        <v>16</v>
      </c>
      <c r="Q16" s="126">
        <v>17</v>
      </c>
      <c r="R16" s="126">
        <v>18</v>
      </c>
    </row>
    <row r="17" spans="1:18" ht="18" customHeight="1" x14ac:dyDescent="0.25">
      <c r="A17" s="158">
        <v>1</v>
      </c>
      <c r="B17" s="160" t="s">
        <v>222</v>
      </c>
      <c r="C17" s="150" t="s">
        <v>250</v>
      </c>
      <c r="D17" s="150" t="s">
        <v>223</v>
      </c>
      <c r="E17" s="150" t="s">
        <v>255</v>
      </c>
      <c r="F17" s="150">
        <v>1</v>
      </c>
      <c r="G17" s="150">
        <v>2</v>
      </c>
      <c r="H17" s="150" t="s">
        <v>176</v>
      </c>
      <c r="I17" s="150" t="s">
        <v>218</v>
      </c>
      <c r="J17" s="150"/>
      <c r="K17" s="150"/>
      <c r="L17" s="150"/>
      <c r="M17" s="150">
        <v>218</v>
      </c>
      <c r="N17" s="150">
        <v>348</v>
      </c>
      <c r="O17" s="150" t="s">
        <v>181</v>
      </c>
      <c r="P17" s="150" t="s">
        <v>175</v>
      </c>
      <c r="Q17" s="150" t="s">
        <v>339</v>
      </c>
      <c r="R17" s="150" t="s">
        <v>217</v>
      </c>
    </row>
    <row r="18" spans="1:18" ht="18" customHeight="1" x14ac:dyDescent="0.25">
      <c r="A18" s="159"/>
      <c r="B18" s="152"/>
      <c r="C18" s="151"/>
      <c r="D18" s="151"/>
      <c r="E18" s="151"/>
      <c r="F18" s="151"/>
      <c r="G18" s="151"/>
      <c r="H18" s="151"/>
      <c r="I18" s="126">
        <v>0.1</v>
      </c>
      <c r="J18" s="126">
        <v>0.15</v>
      </c>
      <c r="K18" s="126">
        <v>0.3</v>
      </c>
      <c r="L18" s="126" t="s">
        <v>180</v>
      </c>
      <c r="M18" s="151"/>
      <c r="N18" s="151"/>
      <c r="O18" s="151"/>
      <c r="P18" s="151"/>
      <c r="Q18" s="151"/>
      <c r="R18" s="151"/>
    </row>
    <row r="19" spans="1:18" ht="18" customHeight="1" x14ac:dyDescent="0.25">
      <c r="A19" s="159"/>
      <c r="B19" s="152"/>
      <c r="C19" s="151"/>
      <c r="D19" s="151"/>
      <c r="E19" s="151"/>
      <c r="F19" s="151"/>
      <c r="G19" s="151"/>
      <c r="H19" s="151"/>
      <c r="I19" s="151" t="s">
        <v>219</v>
      </c>
      <c r="J19" s="151"/>
      <c r="K19" s="151"/>
      <c r="L19" s="151"/>
      <c r="M19" s="151"/>
      <c r="N19" s="151"/>
      <c r="O19" s="151"/>
      <c r="P19" s="151"/>
      <c r="Q19" s="151"/>
      <c r="R19" s="151"/>
    </row>
    <row r="20" spans="1:18" ht="18" customHeight="1" x14ac:dyDescent="0.25">
      <c r="A20" s="159"/>
      <c r="B20" s="152"/>
      <c r="C20" s="151"/>
      <c r="D20" s="151"/>
      <c r="E20" s="151"/>
      <c r="F20" s="151"/>
      <c r="G20" s="151"/>
      <c r="H20" s="151"/>
      <c r="I20" s="127">
        <v>1.5</v>
      </c>
      <c r="J20" s="127">
        <v>2</v>
      </c>
      <c r="K20" s="127">
        <v>5</v>
      </c>
      <c r="L20" s="126" t="s">
        <v>179</v>
      </c>
      <c r="M20" s="151"/>
      <c r="N20" s="151"/>
      <c r="O20" s="151"/>
      <c r="P20" s="151"/>
      <c r="Q20" s="151"/>
      <c r="R20" s="151"/>
    </row>
    <row r="21" spans="1:18" ht="18" customHeight="1" x14ac:dyDescent="0.25">
      <c r="A21" s="159">
        <v>2</v>
      </c>
      <c r="B21" s="152" t="s">
        <v>222</v>
      </c>
      <c r="C21" s="151" t="s">
        <v>250</v>
      </c>
      <c r="D21" s="151" t="s">
        <v>224</v>
      </c>
      <c r="E21" s="151" t="s">
        <v>255</v>
      </c>
      <c r="F21" s="151">
        <v>1</v>
      </c>
      <c r="G21" s="151">
        <v>2</v>
      </c>
      <c r="H21" s="151" t="s">
        <v>176</v>
      </c>
      <c r="I21" s="151" t="s">
        <v>218</v>
      </c>
      <c r="J21" s="151"/>
      <c r="K21" s="151"/>
      <c r="L21" s="151"/>
      <c r="M21" s="151">
        <v>230</v>
      </c>
      <c r="N21" s="151">
        <v>368</v>
      </c>
      <c r="O21" s="151" t="s">
        <v>182</v>
      </c>
      <c r="P21" s="151" t="s">
        <v>175</v>
      </c>
      <c r="Q21" s="151" t="s">
        <v>339</v>
      </c>
      <c r="R21" s="151" t="s">
        <v>217</v>
      </c>
    </row>
    <row r="22" spans="1:18" ht="18" customHeight="1" x14ac:dyDescent="0.25">
      <c r="A22" s="159"/>
      <c r="B22" s="152"/>
      <c r="C22" s="151"/>
      <c r="D22" s="151"/>
      <c r="E22" s="151"/>
      <c r="F22" s="151"/>
      <c r="G22" s="151"/>
      <c r="H22" s="151"/>
      <c r="I22" s="126">
        <v>0.1</v>
      </c>
      <c r="J22" s="126">
        <v>0.15</v>
      </c>
      <c r="K22" s="126">
        <v>0.3</v>
      </c>
      <c r="L22" s="126" t="s">
        <v>180</v>
      </c>
      <c r="M22" s="151"/>
      <c r="N22" s="151"/>
      <c r="O22" s="151"/>
      <c r="P22" s="151"/>
      <c r="Q22" s="151"/>
      <c r="R22" s="151"/>
    </row>
    <row r="23" spans="1:18" ht="18" customHeight="1" x14ac:dyDescent="0.25">
      <c r="A23" s="159"/>
      <c r="B23" s="152"/>
      <c r="C23" s="151"/>
      <c r="D23" s="151"/>
      <c r="E23" s="151"/>
      <c r="F23" s="151"/>
      <c r="G23" s="151"/>
      <c r="H23" s="151"/>
      <c r="I23" s="151" t="s">
        <v>219</v>
      </c>
      <c r="J23" s="151"/>
      <c r="K23" s="151"/>
      <c r="L23" s="151"/>
      <c r="M23" s="151"/>
      <c r="N23" s="151"/>
      <c r="O23" s="151"/>
      <c r="P23" s="151"/>
      <c r="Q23" s="151"/>
      <c r="R23" s="151"/>
    </row>
    <row r="24" spans="1:18" ht="18" customHeight="1" x14ac:dyDescent="0.25">
      <c r="A24" s="159"/>
      <c r="B24" s="152"/>
      <c r="C24" s="151"/>
      <c r="D24" s="151"/>
      <c r="E24" s="151"/>
      <c r="F24" s="151"/>
      <c r="G24" s="151"/>
      <c r="H24" s="151"/>
      <c r="I24" s="127">
        <v>1.5</v>
      </c>
      <c r="J24" s="127">
        <v>2</v>
      </c>
      <c r="K24" s="127">
        <v>5</v>
      </c>
      <c r="L24" s="126" t="s">
        <v>179</v>
      </c>
      <c r="M24" s="151"/>
      <c r="N24" s="151"/>
      <c r="O24" s="151"/>
      <c r="P24" s="151"/>
      <c r="Q24" s="151"/>
      <c r="R24" s="151"/>
    </row>
    <row r="25" spans="1:18" ht="18" customHeight="1" x14ac:dyDescent="0.25">
      <c r="A25" s="159">
        <v>3</v>
      </c>
      <c r="B25" s="152" t="s">
        <v>222</v>
      </c>
      <c r="C25" s="151" t="s">
        <v>250</v>
      </c>
      <c r="D25" s="151" t="s">
        <v>225</v>
      </c>
      <c r="E25" s="151" t="s">
        <v>255</v>
      </c>
      <c r="F25" s="151">
        <v>1</v>
      </c>
      <c r="G25" s="151">
        <v>2</v>
      </c>
      <c r="H25" s="151" t="s">
        <v>176</v>
      </c>
      <c r="I25" s="151" t="s">
        <v>218</v>
      </c>
      <c r="J25" s="151"/>
      <c r="K25" s="151"/>
      <c r="L25" s="151"/>
      <c r="M25" s="151">
        <v>150</v>
      </c>
      <c r="N25" s="151">
        <v>240</v>
      </c>
      <c r="O25" s="151" t="s">
        <v>181</v>
      </c>
      <c r="P25" s="151" t="s">
        <v>175</v>
      </c>
      <c r="Q25" s="151" t="s">
        <v>339</v>
      </c>
      <c r="R25" s="151" t="s">
        <v>217</v>
      </c>
    </row>
    <row r="26" spans="1:18" ht="18" customHeight="1" x14ac:dyDescent="0.25">
      <c r="A26" s="159"/>
      <c r="B26" s="152"/>
      <c r="C26" s="151"/>
      <c r="D26" s="151"/>
      <c r="E26" s="151"/>
      <c r="F26" s="151"/>
      <c r="G26" s="151"/>
      <c r="H26" s="151"/>
      <c r="I26" s="126">
        <v>0.1</v>
      </c>
      <c r="J26" s="126">
        <v>0.15</v>
      </c>
      <c r="K26" s="126">
        <v>0.3</v>
      </c>
      <c r="L26" s="126" t="s">
        <v>180</v>
      </c>
      <c r="M26" s="151"/>
      <c r="N26" s="151"/>
      <c r="O26" s="151"/>
      <c r="P26" s="151"/>
      <c r="Q26" s="151"/>
      <c r="R26" s="151"/>
    </row>
    <row r="27" spans="1:18" ht="18" customHeight="1" x14ac:dyDescent="0.25">
      <c r="A27" s="159"/>
      <c r="B27" s="152"/>
      <c r="C27" s="151"/>
      <c r="D27" s="151"/>
      <c r="E27" s="151"/>
      <c r="F27" s="151"/>
      <c r="G27" s="151"/>
      <c r="H27" s="151"/>
      <c r="I27" s="151" t="s">
        <v>219</v>
      </c>
      <c r="J27" s="151"/>
      <c r="K27" s="151"/>
      <c r="L27" s="151"/>
      <c r="M27" s="151"/>
      <c r="N27" s="151"/>
      <c r="O27" s="151"/>
      <c r="P27" s="151"/>
      <c r="Q27" s="151"/>
      <c r="R27" s="151"/>
    </row>
    <row r="28" spans="1:18" ht="18" customHeight="1" x14ac:dyDescent="0.25">
      <c r="A28" s="159"/>
      <c r="B28" s="152"/>
      <c r="C28" s="151"/>
      <c r="D28" s="151"/>
      <c r="E28" s="151"/>
      <c r="F28" s="151"/>
      <c r="G28" s="151"/>
      <c r="H28" s="151"/>
      <c r="I28" s="127">
        <v>1.5</v>
      </c>
      <c r="J28" s="127">
        <v>2</v>
      </c>
      <c r="K28" s="127">
        <v>5</v>
      </c>
      <c r="L28" s="126" t="s">
        <v>179</v>
      </c>
      <c r="M28" s="151"/>
      <c r="N28" s="151"/>
      <c r="O28" s="151"/>
      <c r="P28" s="151"/>
      <c r="Q28" s="151"/>
      <c r="R28" s="151"/>
    </row>
    <row r="29" spans="1:18" ht="18" customHeight="1" x14ac:dyDescent="0.25">
      <c r="A29" s="159">
        <v>4</v>
      </c>
      <c r="B29" s="152" t="s">
        <v>222</v>
      </c>
      <c r="C29" s="151" t="s">
        <v>250</v>
      </c>
      <c r="D29" s="151" t="s">
        <v>226</v>
      </c>
      <c r="E29" s="151" t="s">
        <v>255</v>
      </c>
      <c r="F29" s="151">
        <v>1</v>
      </c>
      <c r="G29" s="151">
        <v>2</v>
      </c>
      <c r="H29" s="151" t="s">
        <v>345</v>
      </c>
      <c r="I29" s="151" t="s">
        <v>218</v>
      </c>
      <c r="J29" s="151"/>
      <c r="K29" s="151"/>
      <c r="L29" s="151"/>
      <c r="M29" s="151">
        <v>258</v>
      </c>
      <c r="N29" s="151">
        <v>412</v>
      </c>
      <c r="O29" s="151" t="s">
        <v>187</v>
      </c>
      <c r="P29" s="151" t="s">
        <v>175</v>
      </c>
      <c r="Q29" s="151" t="s">
        <v>340</v>
      </c>
      <c r="R29" s="151" t="s">
        <v>217</v>
      </c>
    </row>
    <row r="30" spans="1:18" ht="18" customHeight="1" x14ac:dyDescent="0.25">
      <c r="A30" s="159"/>
      <c r="B30" s="152"/>
      <c r="C30" s="151"/>
      <c r="D30" s="151"/>
      <c r="E30" s="151"/>
      <c r="F30" s="151"/>
      <c r="G30" s="151"/>
      <c r="H30" s="151"/>
      <c r="I30" s="126">
        <v>0.1</v>
      </c>
      <c r="J30" s="126">
        <v>0.15</v>
      </c>
      <c r="K30" s="126">
        <v>0.3</v>
      </c>
      <c r="L30" s="126" t="s">
        <v>180</v>
      </c>
      <c r="M30" s="151"/>
      <c r="N30" s="151"/>
      <c r="O30" s="151"/>
      <c r="P30" s="151"/>
      <c r="Q30" s="151"/>
      <c r="R30" s="151"/>
    </row>
    <row r="31" spans="1:18" ht="18" customHeight="1" x14ac:dyDescent="0.25">
      <c r="A31" s="159"/>
      <c r="B31" s="152"/>
      <c r="C31" s="151"/>
      <c r="D31" s="151"/>
      <c r="E31" s="151"/>
      <c r="F31" s="151"/>
      <c r="G31" s="151"/>
      <c r="H31" s="151"/>
      <c r="I31" s="151" t="s">
        <v>219</v>
      </c>
      <c r="J31" s="151"/>
      <c r="K31" s="151"/>
      <c r="L31" s="151"/>
      <c r="M31" s="151"/>
      <c r="N31" s="151"/>
      <c r="O31" s="151"/>
      <c r="P31" s="151"/>
      <c r="Q31" s="151"/>
      <c r="R31" s="151"/>
    </row>
    <row r="32" spans="1:18" ht="18" customHeight="1" x14ac:dyDescent="0.25">
      <c r="A32" s="159"/>
      <c r="B32" s="152"/>
      <c r="C32" s="151"/>
      <c r="D32" s="151"/>
      <c r="E32" s="151"/>
      <c r="F32" s="151"/>
      <c r="G32" s="151"/>
      <c r="H32" s="151"/>
      <c r="I32" s="127">
        <v>1.5</v>
      </c>
      <c r="J32" s="127">
        <v>2</v>
      </c>
      <c r="K32" s="127">
        <v>5</v>
      </c>
      <c r="L32" s="126" t="s">
        <v>179</v>
      </c>
      <c r="M32" s="151"/>
      <c r="N32" s="151"/>
      <c r="O32" s="151"/>
      <c r="P32" s="151"/>
      <c r="Q32" s="151"/>
      <c r="R32" s="151"/>
    </row>
    <row r="33" spans="1:18" ht="18" customHeight="1" x14ac:dyDescent="0.25">
      <c r="A33" s="159">
        <v>5</v>
      </c>
      <c r="B33" s="152" t="s">
        <v>222</v>
      </c>
      <c r="C33" s="151" t="s">
        <v>250</v>
      </c>
      <c r="D33" s="151" t="s">
        <v>227</v>
      </c>
      <c r="E33" s="151" t="s">
        <v>255</v>
      </c>
      <c r="F33" s="151">
        <v>1</v>
      </c>
      <c r="G33" s="151">
        <v>2</v>
      </c>
      <c r="H33" s="151" t="s">
        <v>176</v>
      </c>
      <c r="I33" s="151" t="s">
        <v>218</v>
      </c>
      <c r="J33" s="151"/>
      <c r="K33" s="151"/>
      <c r="L33" s="151"/>
      <c r="M33" s="151">
        <v>315</v>
      </c>
      <c r="N33" s="151">
        <v>504</v>
      </c>
      <c r="O33" s="151" t="s">
        <v>187</v>
      </c>
      <c r="P33" s="151" t="s">
        <v>175</v>
      </c>
      <c r="Q33" s="151" t="s">
        <v>341</v>
      </c>
      <c r="R33" s="151" t="s">
        <v>217</v>
      </c>
    </row>
    <row r="34" spans="1:18" ht="18" customHeight="1" x14ac:dyDescent="0.25">
      <c r="A34" s="159"/>
      <c r="B34" s="152"/>
      <c r="C34" s="151"/>
      <c r="D34" s="151"/>
      <c r="E34" s="151"/>
      <c r="F34" s="151"/>
      <c r="G34" s="151"/>
      <c r="H34" s="151"/>
      <c r="I34" s="126">
        <v>0.1</v>
      </c>
      <c r="J34" s="126">
        <v>0.15</v>
      </c>
      <c r="K34" s="126">
        <v>0.3</v>
      </c>
      <c r="L34" s="126" t="s">
        <v>180</v>
      </c>
      <c r="M34" s="151"/>
      <c r="N34" s="151"/>
      <c r="O34" s="151"/>
      <c r="P34" s="151"/>
      <c r="Q34" s="151"/>
      <c r="R34" s="151"/>
    </row>
    <row r="35" spans="1:18" ht="18" customHeight="1" x14ac:dyDescent="0.25">
      <c r="A35" s="159"/>
      <c r="B35" s="152"/>
      <c r="C35" s="151"/>
      <c r="D35" s="151"/>
      <c r="E35" s="151"/>
      <c r="F35" s="151"/>
      <c r="G35" s="151"/>
      <c r="H35" s="151"/>
      <c r="I35" s="151" t="s">
        <v>219</v>
      </c>
      <c r="J35" s="151"/>
      <c r="K35" s="151"/>
      <c r="L35" s="151"/>
      <c r="M35" s="151"/>
      <c r="N35" s="151"/>
      <c r="O35" s="151"/>
      <c r="P35" s="151"/>
      <c r="Q35" s="151"/>
      <c r="R35" s="151"/>
    </row>
    <row r="36" spans="1:18" ht="18" customHeight="1" x14ac:dyDescent="0.25">
      <c r="A36" s="159"/>
      <c r="B36" s="152"/>
      <c r="C36" s="151"/>
      <c r="D36" s="151"/>
      <c r="E36" s="151"/>
      <c r="F36" s="151"/>
      <c r="G36" s="151"/>
      <c r="H36" s="151"/>
      <c r="I36" s="127">
        <v>1.5</v>
      </c>
      <c r="J36" s="127">
        <v>2</v>
      </c>
      <c r="K36" s="127">
        <v>5</v>
      </c>
      <c r="L36" s="126" t="s">
        <v>179</v>
      </c>
      <c r="M36" s="151"/>
      <c r="N36" s="151"/>
      <c r="O36" s="151"/>
      <c r="P36" s="151"/>
      <c r="Q36" s="151"/>
      <c r="R36" s="151"/>
    </row>
    <row r="37" spans="1:18" ht="18" customHeight="1" x14ac:dyDescent="0.25">
      <c r="A37" s="159">
        <v>6</v>
      </c>
      <c r="B37" s="152" t="s">
        <v>222</v>
      </c>
      <c r="C37" s="151" t="s">
        <v>250</v>
      </c>
      <c r="D37" s="151" t="s">
        <v>228</v>
      </c>
      <c r="E37" s="151" t="s">
        <v>255</v>
      </c>
      <c r="F37" s="151">
        <v>1</v>
      </c>
      <c r="G37" s="151">
        <v>2</v>
      </c>
      <c r="H37" s="151" t="s">
        <v>176</v>
      </c>
      <c r="I37" s="151" t="s">
        <v>218</v>
      </c>
      <c r="J37" s="151"/>
      <c r="K37" s="151"/>
      <c r="L37" s="151"/>
      <c r="M37" s="151">
        <v>180</v>
      </c>
      <c r="N37" s="151">
        <v>288</v>
      </c>
      <c r="O37" s="151" t="s">
        <v>181</v>
      </c>
      <c r="P37" s="151" t="s">
        <v>175</v>
      </c>
      <c r="Q37" s="151" t="s">
        <v>339</v>
      </c>
      <c r="R37" s="151" t="s">
        <v>217</v>
      </c>
    </row>
    <row r="38" spans="1:18" ht="18" customHeight="1" x14ac:dyDescent="0.25">
      <c r="A38" s="159"/>
      <c r="B38" s="152"/>
      <c r="C38" s="151"/>
      <c r="D38" s="151"/>
      <c r="E38" s="151"/>
      <c r="F38" s="151"/>
      <c r="G38" s="151"/>
      <c r="H38" s="151"/>
      <c r="I38" s="126">
        <v>0.1</v>
      </c>
      <c r="J38" s="126">
        <v>0.15</v>
      </c>
      <c r="K38" s="126">
        <v>0.3</v>
      </c>
      <c r="L38" s="126" t="s">
        <v>180</v>
      </c>
      <c r="M38" s="151"/>
      <c r="N38" s="151"/>
      <c r="O38" s="151"/>
      <c r="P38" s="151"/>
      <c r="Q38" s="151"/>
      <c r="R38" s="151"/>
    </row>
    <row r="39" spans="1:18" ht="18" customHeight="1" x14ac:dyDescent="0.25">
      <c r="A39" s="159"/>
      <c r="B39" s="152"/>
      <c r="C39" s="151"/>
      <c r="D39" s="151"/>
      <c r="E39" s="151"/>
      <c r="F39" s="151"/>
      <c r="G39" s="151"/>
      <c r="H39" s="151"/>
      <c r="I39" s="151" t="s">
        <v>219</v>
      </c>
      <c r="J39" s="151"/>
      <c r="K39" s="151"/>
      <c r="L39" s="151"/>
      <c r="M39" s="151"/>
      <c r="N39" s="151"/>
      <c r="O39" s="151"/>
      <c r="P39" s="151"/>
      <c r="Q39" s="151"/>
      <c r="R39" s="151"/>
    </row>
    <row r="40" spans="1:18" ht="18" customHeight="1" x14ac:dyDescent="0.25">
      <c r="A40" s="159"/>
      <c r="B40" s="152"/>
      <c r="C40" s="151"/>
      <c r="D40" s="151"/>
      <c r="E40" s="151"/>
      <c r="F40" s="151"/>
      <c r="G40" s="151"/>
      <c r="H40" s="151"/>
      <c r="I40" s="127">
        <v>1.5</v>
      </c>
      <c r="J40" s="127">
        <v>2</v>
      </c>
      <c r="K40" s="127">
        <v>5</v>
      </c>
      <c r="L40" s="126" t="s">
        <v>179</v>
      </c>
      <c r="M40" s="151"/>
      <c r="N40" s="151"/>
      <c r="O40" s="151"/>
      <c r="P40" s="151"/>
      <c r="Q40" s="151"/>
      <c r="R40" s="151"/>
    </row>
    <row r="41" spans="1:18" ht="18" customHeight="1" x14ac:dyDescent="0.25">
      <c r="A41" s="159">
        <v>7</v>
      </c>
      <c r="B41" s="152" t="s">
        <v>222</v>
      </c>
      <c r="C41" s="151" t="s">
        <v>250</v>
      </c>
      <c r="D41" s="151" t="s">
        <v>229</v>
      </c>
      <c r="E41" s="151" t="s">
        <v>255</v>
      </c>
      <c r="F41" s="151">
        <v>1</v>
      </c>
      <c r="G41" s="151">
        <v>2</v>
      </c>
      <c r="H41" s="151" t="s">
        <v>176</v>
      </c>
      <c r="I41" s="151" t="s">
        <v>218</v>
      </c>
      <c r="J41" s="151"/>
      <c r="K41" s="151"/>
      <c r="L41" s="151"/>
      <c r="M41" s="151">
        <v>335</v>
      </c>
      <c r="N41" s="151">
        <v>536</v>
      </c>
      <c r="O41" s="151" t="s">
        <v>188</v>
      </c>
      <c r="P41" s="151" t="s">
        <v>175</v>
      </c>
      <c r="Q41" s="151" t="s">
        <v>341</v>
      </c>
      <c r="R41" s="151" t="s">
        <v>217</v>
      </c>
    </row>
    <row r="42" spans="1:18" ht="18" customHeight="1" x14ac:dyDescent="0.25">
      <c r="A42" s="159"/>
      <c r="B42" s="152"/>
      <c r="C42" s="151"/>
      <c r="D42" s="151"/>
      <c r="E42" s="151"/>
      <c r="F42" s="151"/>
      <c r="G42" s="151"/>
      <c r="H42" s="151"/>
      <c r="I42" s="126">
        <v>0.1</v>
      </c>
      <c r="J42" s="126">
        <v>0.15</v>
      </c>
      <c r="K42" s="126">
        <v>0.3</v>
      </c>
      <c r="L42" s="126" t="s">
        <v>180</v>
      </c>
      <c r="M42" s="151"/>
      <c r="N42" s="151"/>
      <c r="O42" s="151"/>
      <c r="P42" s="151"/>
      <c r="Q42" s="151"/>
      <c r="R42" s="151"/>
    </row>
    <row r="43" spans="1:18" ht="18" customHeight="1" x14ac:dyDescent="0.25">
      <c r="A43" s="159"/>
      <c r="B43" s="152"/>
      <c r="C43" s="151"/>
      <c r="D43" s="151"/>
      <c r="E43" s="151"/>
      <c r="F43" s="151"/>
      <c r="G43" s="151"/>
      <c r="H43" s="151"/>
      <c r="I43" s="151" t="s">
        <v>219</v>
      </c>
      <c r="J43" s="151"/>
      <c r="K43" s="151"/>
      <c r="L43" s="151"/>
      <c r="M43" s="151"/>
      <c r="N43" s="151"/>
      <c r="O43" s="151"/>
      <c r="P43" s="151"/>
      <c r="Q43" s="151"/>
      <c r="R43" s="151"/>
    </row>
    <row r="44" spans="1:18" ht="18" customHeight="1" x14ac:dyDescent="0.25">
      <c r="A44" s="159"/>
      <c r="B44" s="152"/>
      <c r="C44" s="151"/>
      <c r="D44" s="151"/>
      <c r="E44" s="151"/>
      <c r="F44" s="151"/>
      <c r="G44" s="151"/>
      <c r="H44" s="151"/>
      <c r="I44" s="127">
        <v>1.5</v>
      </c>
      <c r="J44" s="127">
        <v>2</v>
      </c>
      <c r="K44" s="127">
        <v>5</v>
      </c>
      <c r="L44" s="126" t="s">
        <v>179</v>
      </c>
      <c r="M44" s="151"/>
      <c r="N44" s="151"/>
      <c r="O44" s="151"/>
      <c r="P44" s="151"/>
      <c r="Q44" s="151"/>
      <c r="R44" s="151"/>
    </row>
    <row r="45" spans="1:18" ht="18" customHeight="1" x14ac:dyDescent="0.25">
      <c r="A45" s="159">
        <v>8</v>
      </c>
      <c r="B45" s="152" t="s">
        <v>222</v>
      </c>
      <c r="C45" s="151" t="s">
        <v>250</v>
      </c>
      <c r="D45" s="151" t="s">
        <v>230</v>
      </c>
      <c r="E45" s="151" t="s">
        <v>255</v>
      </c>
      <c r="F45" s="151">
        <v>1</v>
      </c>
      <c r="G45" s="151">
        <v>2</v>
      </c>
      <c r="H45" s="151" t="s">
        <v>176</v>
      </c>
      <c r="I45" s="151" t="s">
        <v>218</v>
      </c>
      <c r="J45" s="151"/>
      <c r="K45" s="151"/>
      <c r="L45" s="151"/>
      <c r="M45" s="151">
        <v>523</v>
      </c>
      <c r="N45" s="151">
        <v>836</v>
      </c>
      <c r="O45" s="151" t="s">
        <v>189</v>
      </c>
      <c r="P45" s="151" t="s">
        <v>175</v>
      </c>
      <c r="Q45" s="151" t="s">
        <v>341</v>
      </c>
      <c r="R45" s="151" t="s">
        <v>217</v>
      </c>
    </row>
    <row r="46" spans="1:18" ht="18" customHeight="1" x14ac:dyDescent="0.25">
      <c r="A46" s="159"/>
      <c r="B46" s="152"/>
      <c r="C46" s="151"/>
      <c r="D46" s="151"/>
      <c r="E46" s="151"/>
      <c r="F46" s="151"/>
      <c r="G46" s="151"/>
      <c r="H46" s="151"/>
      <c r="I46" s="126">
        <v>0.1</v>
      </c>
      <c r="J46" s="126">
        <v>0.15</v>
      </c>
      <c r="K46" s="126">
        <v>0.3</v>
      </c>
      <c r="L46" s="126" t="s">
        <v>180</v>
      </c>
      <c r="M46" s="151"/>
      <c r="N46" s="151"/>
      <c r="O46" s="151"/>
      <c r="P46" s="151"/>
      <c r="Q46" s="151"/>
      <c r="R46" s="151"/>
    </row>
    <row r="47" spans="1:18" ht="18" customHeight="1" x14ac:dyDescent="0.25">
      <c r="A47" s="159"/>
      <c r="B47" s="152"/>
      <c r="C47" s="151"/>
      <c r="D47" s="151"/>
      <c r="E47" s="151"/>
      <c r="F47" s="151"/>
      <c r="G47" s="151"/>
      <c r="H47" s="151"/>
      <c r="I47" s="151" t="s">
        <v>219</v>
      </c>
      <c r="J47" s="151"/>
      <c r="K47" s="151"/>
      <c r="L47" s="151"/>
      <c r="M47" s="151"/>
      <c r="N47" s="151"/>
      <c r="O47" s="151"/>
      <c r="P47" s="151"/>
      <c r="Q47" s="151"/>
      <c r="R47" s="151"/>
    </row>
    <row r="48" spans="1:18" ht="18" customHeight="1" x14ac:dyDescent="0.25">
      <c r="A48" s="159"/>
      <c r="B48" s="152"/>
      <c r="C48" s="151"/>
      <c r="D48" s="151"/>
      <c r="E48" s="151"/>
      <c r="F48" s="151"/>
      <c r="G48" s="151"/>
      <c r="H48" s="151"/>
      <c r="I48" s="127">
        <v>1.5</v>
      </c>
      <c r="J48" s="127">
        <v>2</v>
      </c>
      <c r="K48" s="127">
        <v>5</v>
      </c>
      <c r="L48" s="126" t="s">
        <v>179</v>
      </c>
      <c r="M48" s="151"/>
      <c r="N48" s="151"/>
      <c r="O48" s="151"/>
      <c r="P48" s="151"/>
      <c r="Q48" s="151"/>
      <c r="R48" s="151"/>
    </row>
    <row r="49" spans="1:18" ht="18" customHeight="1" x14ac:dyDescent="0.25">
      <c r="A49" s="159">
        <v>9</v>
      </c>
      <c r="B49" s="152" t="s">
        <v>222</v>
      </c>
      <c r="C49" s="151" t="s">
        <v>250</v>
      </c>
      <c r="D49" s="151" t="s">
        <v>231</v>
      </c>
      <c r="E49" s="151" t="s">
        <v>255</v>
      </c>
      <c r="F49" s="151">
        <v>1</v>
      </c>
      <c r="G49" s="151">
        <v>2</v>
      </c>
      <c r="H49" s="151" t="s">
        <v>345</v>
      </c>
      <c r="I49" s="151" t="s">
        <v>218</v>
      </c>
      <c r="J49" s="151"/>
      <c r="K49" s="151"/>
      <c r="L49" s="151"/>
      <c r="M49" s="151">
        <v>258</v>
      </c>
      <c r="N49" s="151">
        <v>412</v>
      </c>
      <c r="O49" s="151" t="s">
        <v>187</v>
      </c>
      <c r="P49" s="151" t="s">
        <v>175</v>
      </c>
      <c r="Q49" s="151" t="s">
        <v>341</v>
      </c>
      <c r="R49" s="151" t="s">
        <v>217</v>
      </c>
    </row>
    <row r="50" spans="1:18" ht="18" customHeight="1" x14ac:dyDescent="0.25">
      <c r="A50" s="159"/>
      <c r="B50" s="152"/>
      <c r="C50" s="151"/>
      <c r="D50" s="151"/>
      <c r="E50" s="151"/>
      <c r="F50" s="151"/>
      <c r="G50" s="151"/>
      <c r="H50" s="151"/>
      <c r="I50" s="126">
        <v>0.1</v>
      </c>
      <c r="J50" s="126">
        <v>0.15</v>
      </c>
      <c r="K50" s="126">
        <v>0.3</v>
      </c>
      <c r="L50" s="126" t="s">
        <v>180</v>
      </c>
      <c r="M50" s="151"/>
      <c r="N50" s="151"/>
      <c r="O50" s="151"/>
      <c r="P50" s="151"/>
      <c r="Q50" s="151"/>
      <c r="R50" s="151"/>
    </row>
    <row r="51" spans="1:18" ht="18" customHeight="1" x14ac:dyDescent="0.25">
      <c r="A51" s="159"/>
      <c r="B51" s="152"/>
      <c r="C51" s="151"/>
      <c r="D51" s="151"/>
      <c r="E51" s="151"/>
      <c r="F51" s="151"/>
      <c r="G51" s="151"/>
      <c r="H51" s="151"/>
      <c r="I51" s="151" t="s">
        <v>219</v>
      </c>
      <c r="J51" s="151"/>
      <c r="K51" s="151"/>
      <c r="L51" s="151"/>
      <c r="M51" s="151"/>
      <c r="N51" s="151"/>
      <c r="O51" s="151"/>
      <c r="P51" s="151"/>
      <c r="Q51" s="151"/>
      <c r="R51" s="151"/>
    </row>
    <row r="52" spans="1:18" ht="18" customHeight="1" x14ac:dyDescent="0.25">
      <c r="A52" s="159"/>
      <c r="B52" s="152"/>
      <c r="C52" s="151"/>
      <c r="D52" s="151"/>
      <c r="E52" s="151"/>
      <c r="F52" s="151"/>
      <c r="G52" s="151"/>
      <c r="H52" s="151"/>
      <c r="I52" s="127">
        <v>1.5</v>
      </c>
      <c r="J52" s="127">
        <v>2</v>
      </c>
      <c r="K52" s="127">
        <v>5</v>
      </c>
      <c r="L52" s="126" t="s">
        <v>179</v>
      </c>
      <c r="M52" s="151"/>
      <c r="N52" s="151"/>
      <c r="O52" s="151"/>
      <c r="P52" s="151"/>
      <c r="Q52" s="151"/>
      <c r="R52" s="151"/>
    </row>
    <row r="53" spans="1:18" ht="18" customHeight="1" x14ac:dyDescent="0.25">
      <c r="A53" s="159">
        <v>10</v>
      </c>
      <c r="B53" s="152" t="s">
        <v>222</v>
      </c>
      <c r="C53" s="151" t="s">
        <v>250</v>
      </c>
      <c r="D53" s="151" t="s">
        <v>233</v>
      </c>
      <c r="E53" s="151" t="s">
        <v>255</v>
      </c>
      <c r="F53" s="151">
        <v>1</v>
      </c>
      <c r="G53" s="151">
        <v>2</v>
      </c>
      <c r="H53" s="151" t="s">
        <v>345</v>
      </c>
      <c r="I53" s="151" t="s">
        <v>218</v>
      </c>
      <c r="J53" s="151"/>
      <c r="K53" s="151"/>
      <c r="L53" s="151"/>
      <c r="M53" s="151">
        <v>693</v>
      </c>
      <c r="N53" s="151">
        <v>1108</v>
      </c>
      <c r="O53" s="151" t="s">
        <v>190</v>
      </c>
      <c r="P53" s="151" t="s">
        <v>175</v>
      </c>
      <c r="Q53" s="151" t="s">
        <v>341</v>
      </c>
      <c r="R53" s="151" t="s">
        <v>217</v>
      </c>
    </row>
    <row r="54" spans="1:18" ht="18" customHeight="1" x14ac:dyDescent="0.25">
      <c r="A54" s="159"/>
      <c r="B54" s="152"/>
      <c r="C54" s="151"/>
      <c r="D54" s="151"/>
      <c r="E54" s="151"/>
      <c r="F54" s="151"/>
      <c r="G54" s="151"/>
      <c r="H54" s="151"/>
      <c r="I54" s="126">
        <v>0.1</v>
      </c>
      <c r="J54" s="126">
        <v>0.15</v>
      </c>
      <c r="K54" s="126">
        <v>0.3</v>
      </c>
      <c r="L54" s="126" t="s">
        <v>180</v>
      </c>
      <c r="M54" s="151"/>
      <c r="N54" s="151"/>
      <c r="O54" s="151"/>
      <c r="P54" s="151"/>
      <c r="Q54" s="151"/>
      <c r="R54" s="151"/>
    </row>
    <row r="55" spans="1:18" ht="18" customHeight="1" x14ac:dyDescent="0.25">
      <c r="A55" s="159"/>
      <c r="B55" s="152"/>
      <c r="C55" s="151"/>
      <c r="D55" s="151"/>
      <c r="E55" s="151"/>
      <c r="F55" s="151"/>
      <c r="G55" s="151"/>
      <c r="H55" s="151"/>
      <c r="I55" s="151" t="s">
        <v>219</v>
      </c>
      <c r="J55" s="151"/>
      <c r="K55" s="151"/>
      <c r="L55" s="151"/>
      <c r="M55" s="151"/>
      <c r="N55" s="151"/>
      <c r="O55" s="151"/>
      <c r="P55" s="151"/>
      <c r="Q55" s="151"/>
      <c r="R55" s="151"/>
    </row>
    <row r="56" spans="1:18" ht="18" customHeight="1" x14ac:dyDescent="0.25">
      <c r="A56" s="159"/>
      <c r="B56" s="152"/>
      <c r="C56" s="151"/>
      <c r="D56" s="151"/>
      <c r="E56" s="151"/>
      <c r="F56" s="151"/>
      <c r="G56" s="151"/>
      <c r="H56" s="151"/>
      <c r="I56" s="127">
        <v>1.5</v>
      </c>
      <c r="J56" s="127">
        <v>2</v>
      </c>
      <c r="K56" s="127">
        <v>5</v>
      </c>
      <c r="L56" s="126" t="s">
        <v>179</v>
      </c>
      <c r="M56" s="151"/>
      <c r="N56" s="151"/>
      <c r="O56" s="151"/>
      <c r="P56" s="151"/>
      <c r="Q56" s="151"/>
      <c r="R56" s="151"/>
    </row>
    <row r="57" spans="1:18" x14ac:dyDescent="0.25">
      <c r="A57" s="134">
        <v>1</v>
      </c>
      <c r="B57" s="134">
        <v>2</v>
      </c>
      <c r="C57" s="134">
        <v>3</v>
      </c>
      <c r="D57" s="134">
        <v>4</v>
      </c>
      <c r="E57" s="134">
        <v>5</v>
      </c>
      <c r="F57" s="134">
        <v>6</v>
      </c>
      <c r="G57" s="134">
        <v>7</v>
      </c>
      <c r="H57" s="134">
        <v>8</v>
      </c>
      <c r="I57" s="134">
        <v>9</v>
      </c>
      <c r="J57" s="134">
        <v>10</v>
      </c>
      <c r="K57" s="134">
        <v>11</v>
      </c>
      <c r="L57" s="134">
        <v>12</v>
      </c>
      <c r="M57" s="134">
        <v>13</v>
      </c>
      <c r="N57" s="134">
        <v>14</v>
      </c>
      <c r="O57" s="134">
        <v>15</v>
      </c>
      <c r="P57" s="134">
        <v>16</v>
      </c>
      <c r="Q57" s="134">
        <v>17</v>
      </c>
      <c r="R57" s="134">
        <v>18</v>
      </c>
    </row>
    <row r="58" spans="1:18" ht="18" customHeight="1" x14ac:dyDescent="0.25">
      <c r="A58" s="159">
        <v>11</v>
      </c>
      <c r="B58" s="152" t="s">
        <v>222</v>
      </c>
      <c r="C58" s="151" t="s">
        <v>250</v>
      </c>
      <c r="D58" s="151" t="s">
        <v>232</v>
      </c>
      <c r="E58" s="151" t="s">
        <v>255</v>
      </c>
      <c r="F58" s="151">
        <v>1</v>
      </c>
      <c r="G58" s="151">
        <v>2</v>
      </c>
      <c r="H58" s="151" t="s">
        <v>176</v>
      </c>
      <c r="I58" s="151" t="s">
        <v>218</v>
      </c>
      <c r="J58" s="151"/>
      <c r="K58" s="151"/>
      <c r="L58" s="151"/>
      <c r="M58" s="151">
        <v>133</v>
      </c>
      <c r="N58" s="151">
        <v>212</v>
      </c>
      <c r="O58" s="151" t="s">
        <v>181</v>
      </c>
      <c r="P58" s="151" t="s">
        <v>175</v>
      </c>
      <c r="Q58" s="151" t="s">
        <v>339</v>
      </c>
      <c r="R58" s="151" t="s">
        <v>217</v>
      </c>
    </row>
    <row r="59" spans="1:18" ht="18" customHeight="1" x14ac:dyDescent="0.25">
      <c r="A59" s="159"/>
      <c r="B59" s="152"/>
      <c r="C59" s="151"/>
      <c r="D59" s="151"/>
      <c r="E59" s="151"/>
      <c r="F59" s="151"/>
      <c r="G59" s="151"/>
      <c r="H59" s="151"/>
      <c r="I59" s="126">
        <v>0.1</v>
      </c>
      <c r="J59" s="126">
        <v>0.15</v>
      </c>
      <c r="K59" s="126">
        <v>0.3</v>
      </c>
      <c r="L59" s="126" t="s">
        <v>180</v>
      </c>
      <c r="M59" s="151"/>
      <c r="N59" s="151"/>
      <c r="O59" s="151"/>
      <c r="P59" s="151"/>
      <c r="Q59" s="151"/>
      <c r="R59" s="151"/>
    </row>
    <row r="60" spans="1:18" ht="18" customHeight="1" x14ac:dyDescent="0.25">
      <c r="A60" s="159"/>
      <c r="B60" s="152"/>
      <c r="C60" s="151"/>
      <c r="D60" s="151"/>
      <c r="E60" s="151"/>
      <c r="F60" s="151"/>
      <c r="G60" s="151"/>
      <c r="H60" s="151"/>
      <c r="I60" s="151" t="s">
        <v>219</v>
      </c>
      <c r="J60" s="151"/>
      <c r="K60" s="151"/>
      <c r="L60" s="151"/>
      <c r="M60" s="151"/>
      <c r="N60" s="151"/>
      <c r="O60" s="151"/>
      <c r="P60" s="151"/>
      <c r="Q60" s="151"/>
      <c r="R60" s="151"/>
    </row>
    <row r="61" spans="1:18" ht="18" customHeight="1" x14ac:dyDescent="0.25">
      <c r="A61" s="159"/>
      <c r="B61" s="152"/>
      <c r="C61" s="151"/>
      <c r="D61" s="151"/>
      <c r="E61" s="151"/>
      <c r="F61" s="151"/>
      <c r="G61" s="151"/>
      <c r="H61" s="151"/>
      <c r="I61" s="127">
        <v>1.5</v>
      </c>
      <c r="J61" s="127">
        <v>2</v>
      </c>
      <c r="K61" s="127">
        <v>5</v>
      </c>
      <c r="L61" s="126" t="s">
        <v>179</v>
      </c>
      <c r="M61" s="151"/>
      <c r="N61" s="151"/>
      <c r="O61" s="151"/>
      <c r="P61" s="151"/>
      <c r="Q61" s="151"/>
      <c r="R61" s="151"/>
    </row>
    <row r="62" spans="1:18" ht="18" customHeight="1" x14ac:dyDescent="0.25">
      <c r="A62" s="159">
        <v>12</v>
      </c>
      <c r="B62" s="152" t="s">
        <v>222</v>
      </c>
      <c r="C62" s="151" t="s">
        <v>250</v>
      </c>
      <c r="D62" s="151" t="s">
        <v>251</v>
      </c>
      <c r="E62" s="151" t="s">
        <v>255</v>
      </c>
      <c r="F62" s="151">
        <v>1</v>
      </c>
      <c r="G62" s="151">
        <v>2</v>
      </c>
      <c r="H62" s="151" t="s">
        <v>345</v>
      </c>
      <c r="I62" s="151" t="s">
        <v>218</v>
      </c>
      <c r="J62" s="151"/>
      <c r="K62" s="151"/>
      <c r="L62" s="151"/>
      <c r="M62" s="151">
        <v>160</v>
      </c>
      <c r="N62" s="151">
        <v>256</v>
      </c>
      <c r="O62" s="151" t="s">
        <v>181</v>
      </c>
      <c r="P62" s="151" t="s">
        <v>175</v>
      </c>
      <c r="Q62" s="151" t="s">
        <v>339</v>
      </c>
      <c r="R62" s="151" t="s">
        <v>217</v>
      </c>
    </row>
    <row r="63" spans="1:18" ht="18" customHeight="1" x14ac:dyDescent="0.25">
      <c r="A63" s="159"/>
      <c r="B63" s="152"/>
      <c r="C63" s="151"/>
      <c r="D63" s="151"/>
      <c r="E63" s="151"/>
      <c r="F63" s="151"/>
      <c r="G63" s="151"/>
      <c r="H63" s="151"/>
      <c r="I63" s="126">
        <v>0.1</v>
      </c>
      <c r="J63" s="126">
        <v>0.15</v>
      </c>
      <c r="K63" s="126">
        <v>0.3</v>
      </c>
      <c r="L63" s="126" t="s">
        <v>180</v>
      </c>
      <c r="M63" s="151"/>
      <c r="N63" s="151"/>
      <c r="O63" s="151"/>
      <c r="P63" s="151"/>
      <c r="Q63" s="151"/>
      <c r="R63" s="151"/>
    </row>
    <row r="64" spans="1:18" ht="18" customHeight="1" x14ac:dyDescent="0.25">
      <c r="A64" s="159"/>
      <c r="B64" s="152"/>
      <c r="C64" s="151"/>
      <c r="D64" s="151"/>
      <c r="E64" s="151"/>
      <c r="F64" s="151"/>
      <c r="G64" s="151"/>
      <c r="H64" s="151"/>
      <c r="I64" s="151" t="s">
        <v>219</v>
      </c>
      <c r="J64" s="151"/>
      <c r="K64" s="151"/>
      <c r="L64" s="151"/>
      <c r="M64" s="151"/>
      <c r="N64" s="151"/>
      <c r="O64" s="151"/>
      <c r="P64" s="151"/>
      <c r="Q64" s="151"/>
      <c r="R64" s="151"/>
    </row>
    <row r="65" spans="1:18" ht="18" customHeight="1" x14ac:dyDescent="0.25">
      <c r="A65" s="159"/>
      <c r="B65" s="152"/>
      <c r="C65" s="151"/>
      <c r="D65" s="151"/>
      <c r="E65" s="151"/>
      <c r="F65" s="151"/>
      <c r="G65" s="151"/>
      <c r="H65" s="151"/>
      <c r="I65" s="127">
        <v>1.5</v>
      </c>
      <c r="J65" s="127">
        <v>2</v>
      </c>
      <c r="K65" s="127">
        <v>5</v>
      </c>
      <c r="L65" s="126" t="s">
        <v>179</v>
      </c>
      <c r="M65" s="151"/>
      <c r="N65" s="151"/>
      <c r="O65" s="151"/>
      <c r="P65" s="151"/>
      <c r="Q65" s="151"/>
      <c r="R65" s="151"/>
    </row>
    <row r="66" spans="1:18" ht="18" customHeight="1" x14ac:dyDescent="0.25">
      <c r="A66" s="159">
        <v>13</v>
      </c>
      <c r="B66" s="152" t="s">
        <v>222</v>
      </c>
      <c r="C66" s="151" t="s">
        <v>250</v>
      </c>
      <c r="D66" s="151" t="s">
        <v>234</v>
      </c>
      <c r="E66" s="151" t="s">
        <v>255</v>
      </c>
      <c r="F66" s="151">
        <v>1</v>
      </c>
      <c r="G66" s="151">
        <v>2</v>
      </c>
      <c r="H66" s="151" t="s">
        <v>176</v>
      </c>
      <c r="I66" s="151" t="s">
        <v>218</v>
      </c>
      <c r="J66" s="151"/>
      <c r="K66" s="151"/>
      <c r="L66" s="151"/>
      <c r="M66" s="151">
        <v>148</v>
      </c>
      <c r="N66" s="151">
        <v>236</v>
      </c>
      <c r="O66" s="151" t="s">
        <v>181</v>
      </c>
      <c r="P66" s="151" t="s">
        <v>175</v>
      </c>
      <c r="Q66" s="151" t="s">
        <v>339</v>
      </c>
      <c r="R66" s="151" t="s">
        <v>217</v>
      </c>
    </row>
    <row r="67" spans="1:18" ht="18" customHeight="1" x14ac:dyDescent="0.25">
      <c r="A67" s="159"/>
      <c r="B67" s="152"/>
      <c r="C67" s="151"/>
      <c r="D67" s="151"/>
      <c r="E67" s="151"/>
      <c r="F67" s="151"/>
      <c r="G67" s="151"/>
      <c r="H67" s="151"/>
      <c r="I67" s="126">
        <v>0.1</v>
      </c>
      <c r="J67" s="126">
        <v>0.15</v>
      </c>
      <c r="K67" s="126">
        <v>0.3</v>
      </c>
      <c r="L67" s="126" t="s">
        <v>180</v>
      </c>
      <c r="M67" s="151"/>
      <c r="N67" s="151"/>
      <c r="O67" s="151"/>
      <c r="P67" s="151"/>
      <c r="Q67" s="151"/>
      <c r="R67" s="151"/>
    </row>
    <row r="68" spans="1:18" ht="18" customHeight="1" x14ac:dyDescent="0.25">
      <c r="A68" s="159"/>
      <c r="B68" s="152"/>
      <c r="C68" s="151"/>
      <c r="D68" s="151"/>
      <c r="E68" s="151"/>
      <c r="F68" s="151"/>
      <c r="G68" s="151"/>
      <c r="H68" s="151"/>
      <c r="I68" s="151" t="s">
        <v>219</v>
      </c>
      <c r="J68" s="151"/>
      <c r="K68" s="151"/>
      <c r="L68" s="151"/>
      <c r="M68" s="151"/>
      <c r="N68" s="151"/>
      <c r="O68" s="151"/>
      <c r="P68" s="151"/>
      <c r="Q68" s="151"/>
      <c r="R68" s="151"/>
    </row>
    <row r="69" spans="1:18" ht="18" customHeight="1" x14ac:dyDescent="0.25">
      <c r="A69" s="159"/>
      <c r="B69" s="152"/>
      <c r="C69" s="151"/>
      <c r="D69" s="151"/>
      <c r="E69" s="151"/>
      <c r="F69" s="151"/>
      <c r="G69" s="151"/>
      <c r="H69" s="151"/>
      <c r="I69" s="127">
        <v>1.5</v>
      </c>
      <c r="J69" s="127">
        <v>2</v>
      </c>
      <c r="K69" s="127">
        <v>5</v>
      </c>
      <c r="L69" s="126" t="s">
        <v>179</v>
      </c>
      <c r="M69" s="151"/>
      <c r="N69" s="151"/>
      <c r="O69" s="151"/>
      <c r="P69" s="151"/>
      <c r="Q69" s="151"/>
      <c r="R69" s="151"/>
    </row>
    <row r="70" spans="1:18" ht="18" customHeight="1" x14ac:dyDescent="0.25">
      <c r="A70" s="159">
        <v>14</v>
      </c>
      <c r="B70" s="152" t="s">
        <v>222</v>
      </c>
      <c r="C70" s="151" t="s">
        <v>250</v>
      </c>
      <c r="D70" s="151" t="s">
        <v>235</v>
      </c>
      <c r="E70" s="151" t="s">
        <v>255</v>
      </c>
      <c r="F70" s="151">
        <v>1</v>
      </c>
      <c r="G70" s="151">
        <v>2</v>
      </c>
      <c r="H70" s="151" t="s">
        <v>176</v>
      </c>
      <c r="I70" s="151" t="s">
        <v>218</v>
      </c>
      <c r="J70" s="151"/>
      <c r="K70" s="151"/>
      <c r="L70" s="151"/>
      <c r="M70" s="151">
        <v>328</v>
      </c>
      <c r="N70" s="151">
        <v>524</v>
      </c>
      <c r="O70" s="155" t="s">
        <v>338</v>
      </c>
      <c r="P70" s="151" t="s">
        <v>175</v>
      </c>
      <c r="Q70" s="151" t="s">
        <v>341</v>
      </c>
      <c r="R70" s="151" t="s">
        <v>217</v>
      </c>
    </row>
    <row r="71" spans="1:18" ht="18" customHeight="1" x14ac:dyDescent="0.25">
      <c r="A71" s="159"/>
      <c r="B71" s="152"/>
      <c r="C71" s="151"/>
      <c r="D71" s="151"/>
      <c r="E71" s="151"/>
      <c r="F71" s="151"/>
      <c r="G71" s="151"/>
      <c r="H71" s="151"/>
      <c r="I71" s="126">
        <v>0.1</v>
      </c>
      <c r="J71" s="126">
        <v>0.15</v>
      </c>
      <c r="K71" s="126">
        <v>0.3</v>
      </c>
      <c r="L71" s="126" t="s">
        <v>180</v>
      </c>
      <c r="M71" s="151"/>
      <c r="N71" s="151"/>
      <c r="O71" s="156"/>
      <c r="P71" s="151"/>
      <c r="Q71" s="151"/>
      <c r="R71" s="151"/>
    </row>
    <row r="72" spans="1:18" ht="18" customHeight="1" x14ac:dyDescent="0.25">
      <c r="A72" s="159"/>
      <c r="B72" s="152"/>
      <c r="C72" s="151"/>
      <c r="D72" s="151"/>
      <c r="E72" s="151"/>
      <c r="F72" s="151"/>
      <c r="G72" s="151"/>
      <c r="H72" s="151"/>
      <c r="I72" s="151" t="s">
        <v>219</v>
      </c>
      <c r="J72" s="151"/>
      <c r="K72" s="151"/>
      <c r="L72" s="151"/>
      <c r="M72" s="151"/>
      <c r="N72" s="151"/>
      <c r="O72" s="156"/>
      <c r="P72" s="151"/>
      <c r="Q72" s="151"/>
      <c r="R72" s="151"/>
    </row>
    <row r="73" spans="1:18" ht="18" customHeight="1" x14ac:dyDescent="0.25">
      <c r="A73" s="159"/>
      <c r="B73" s="152"/>
      <c r="C73" s="151"/>
      <c r="D73" s="151"/>
      <c r="E73" s="151"/>
      <c r="F73" s="151"/>
      <c r="G73" s="151"/>
      <c r="H73" s="151"/>
      <c r="I73" s="127">
        <v>1.5</v>
      </c>
      <c r="J73" s="127">
        <v>2</v>
      </c>
      <c r="K73" s="127">
        <v>5</v>
      </c>
      <c r="L73" s="126" t="s">
        <v>179</v>
      </c>
      <c r="M73" s="151"/>
      <c r="N73" s="151"/>
      <c r="O73" s="150"/>
      <c r="P73" s="151"/>
      <c r="Q73" s="151"/>
      <c r="R73" s="151"/>
    </row>
    <row r="74" spans="1:18" ht="18" customHeight="1" x14ac:dyDescent="0.25">
      <c r="A74" s="159">
        <v>15</v>
      </c>
      <c r="B74" s="152" t="s">
        <v>222</v>
      </c>
      <c r="C74" s="151" t="s">
        <v>250</v>
      </c>
      <c r="D74" s="151" t="s">
        <v>236</v>
      </c>
      <c r="E74" s="151" t="s">
        <v>255</v>
      </c>
      <c r="F74" s="151">
        <v>1</v>
      </c>
      <c r="G74" s="151">
        <v>2</v>
      </c>
      <c r="H74" s="151" t="s">
        <v>176</v>
      </c>
      <c r="I74" s="151" t="s">
        <v>218</v>
      </c>
      <c r="J74" s="151"/>
      <c r="K74" s="151"/>
      <c r="L74" s="151"/>
      <c r="M74" s="151">
        <v>90</v>
      </c>
      <c r="N74" s="151">
        <v>144</v>
      </c>
      <c r="O74" s="151" t="s">
        <v>181</v>
      </c>
      <c r="P74" s="151" t="s">
        <v>175</v>
      </c>
      <c r="Q74" s="151" t="s">
        <v>339</v>
      </c>
      <c r="R74" s="151" t="s">
        <v>217</v>
      </c>
    </row>
    <row r="75" spans="1:18" ht="18" customHeight="1" x14ac:dyDescent="0.25">
      <c r="A75" s="159"/>
      <c r="B75" s="152"/>
      <c r="C75" s="151"/>
      <c r="D75" s="151"/>
      <c r="E75" s="151"/>
      <c r="F75" s="151"/>
      <c r="G75" s="151"/>
      <c r="H75" s="151"/>
      <c r="I75" s="126">
        <v>0.1</v>
      </c>
      <c r="J75" s="126">
        <v>0.15</v>
      </c>
      <c r="K75" s="126">
        <v>0.3</v>
      </c>
      <c r="L75" s="126" t="s">
        <v>180</v>
      </c>
      <c r="M75" s="151"/>
      <c r="N75" s="151"/>
      <c r="O75" s="151"/>
      <c r="P75" s="151"/>
      <c r="Q75" s="151"/>
      <c r="R75" s="151"/>
    </row>
    <row r="76" spans="1:18" ht="18" customHeight="1" x14ac:dyDescent="0.25">
      <c r="A76" s="159"/>
      <c r="B76" s="152"/>
      <c r="C76" s="151"/>
      <c r="D76" s="151"/>
      <c r="E76" s="151"/>
      <c r="F76" s="151"/>
      <c r="G76" s="151"/>
      <c r="H76" s="151"/>
      <c r="I76" s="151" t="s">
        <v>219</v>
      </c>
      <c r="J76" s="151"/>
      <c r="K76" s="151"/>
      <c r="L76" s="151"/>
      <c r="M76" s="151"/>
      <c r="N76" s="151"/>
      <c r="O76" s="151"/>
      <c r="P76" s="151"/>
      <c r="Q76" s="151"/>
      <c r="R76" s="151"/>
    </row>
    <row r="77" spans="1:18" ht="18" customHeight="1" x14ac:dyDescent="0.25">
      <c r="A77" s="159"/>
      <c r="B77" s="152"/>
      <c r="C77" s="151"/>
      <c r="D77" s="151"/>
      <c r="E77" s="151"/>
      <c r="F77" s="151"/>
      <c r="G77" s="151"/>
      <c r="H77" s="151"/>
      <c r="I77" s="127">
        <v>1.5</v>
      </c>
      <c r="J77" s="127">
        <v>2</v>
      </c>
      <c r="K77" s="127">
        <v>5</v>
      </c>
      <c r="L77" s="126" t="s">
        <v>179</v>
      </c>
      <c r="M77" s="151"/>
      <c r="N77" s="151"/>
      <c r="O77" s="151"/>
      <c r="P77" s="151"/>
      <c r="Q77" s="151"/>
      <c r="R77" s="151"/>
    </row>
    <row r="78" spans="1:18" ht="18" customHeight="1" x14ac:dyDescent="0.25">
      <c r="A78" s="159">
        <v>16</v>
      </c>
      <c r="B78" s="152" t="s">
        <v>222</v>
      </c>
      <c r="C78" s="151" t="s">
        <v>250</v>
      </c>
      <c r="D78" s="151" t="s">
        <v>237</v>
      </c>
      <c r="E78" s="151" t="s">
        <v>255</v>
      </c>
      <c r="F78" s="151">
        <v>1</v>
      </c>
      <c r="G78" s="151">
        <v>2</v>
      </c>
      <c r="H78" s="151" t="s">
        <v>176</v>
      </c>
      <c r="I78" s="151" t="s">
        <v>218</v>
      </c>
      <c r="J78" s="151"/>
      <c r="K78" s="151"/>
      <c r="L78" s="151"/>
      <c r="M78" s="151">
        <v>145</v>
      </c>
      <c r="N78" s="151">
        <v>232</v>
      </c>
      <c r="O78" s="151" t="s">
        <v>181</v>
      </c>
      <c r="P78" s="151" t="s">
        <v>175</v>
      </c>
      <c r="Q78" s="151" t="s">
        <v>339</v>
      </c>
      <c r="R78" s="151" t="s">
        <v>217</v>
      </c>
    </row>
    <row r="79" spans="1:18" ht="18" customHeight="1" x14ac:dyDescent="0.25">
      <c r="A79" s="159"/>
      <c r="B79" s="152"/>
      <c r="C79" s="151"/>
      <c r="D79" s="151"/>
      <c r="E79" s="151"/>
      <c r="F79" s="151"/>
      <c r="G79" s="151"/>
      <c r="H79" s="151"/>
      <c r="I79" s="126">
        <v>0.1</v>
      </c>
      <c r="J79" s="126">
        <v>0.15</v>
      </c>
      <c r="K79" s="126">
        <v>0.3</v>
      </c>
      <c r="L79" s="126" t="s">
        <v>180</v>
      </c>
      <c r="M79" s="151"/>
      <c r="N79" s="151"/>
      <c r="O79" s="151"/>
      <c r="P79" s="151"/>
      <c r="Q79" s="151"/>
      <c r="R79" s="151"/>
    </row>
    <row r="80" spans="1:18" ht="18" customHeight="1" x14ac:dyDescent="0.25">
      <c r="A80" s="159"/>
      <c r="B80" s="152"/>
      <c r="C80" s="151"/>
      <c r="D80" s="151"/>
      <c r="E80" s="151"/>
      <c r="F80" s="151"/>
      <c r="G80" s="151"/>
      <c r="H80" s="151"/>
      <c r="I80" s="151" t="s">
        <v>219</v>
      </c>
      <c r="J80" s="151"/>
      <c r="K80" s="151"/>
      <c r="L80" s="151"/>
      <c r="M80" s="151"/>
      <c r="N80" s="151"/>
      <c r="O80" s="151"/>
      <c r="P80" s="151"/>
      <c r="Q80" s="151"/>
      <c r="R80" s="151"/>
    </row>
    <row r="81" spans="1:18" ht="18" customHeight="1" x14ac:dyDescent="0.25">
      <c r="A81" s="159"/>
      <c r="B81" s="152"/>
      <c r="C81" s="151"/>
      <c r="D81" s="151"/>
      <c r="E81" s="151"/>
      <c r="F81" s="151"/>
      <c r="G81" s="151"/>
      <c r="H81" s="151"/>
      <c r="I81" s="127">
        <v>1.5</v>
      </c>
      <c r="J81" s="127">
        <v>2</v>
      </c>
      <c r="K81" s="127">
        <v>5</v>
      </c>
      <c r="L81" s="126" t="s">
        <v>179</v>
      </c>
      <c r="M81" s="151"/>
      <c r="N81" s="151"/>
      <c r="O81" s="151"/>
      <c r="P81" s="151"/>
      <c r="Q81" s="151"/>
      <c r="R81" s="151"/>
    </row>
    <row r="82" spans="1:18" ht="18" customHeight="1" x14ac:dyDescent="0.25">
      <c r="A82" s="159">
        <v>17</v>
      </c>
      <c r="B82" s="152" t="s">
        <v>222</v>
      </c>
      <c r="C82" s="151" t="s">
        <v>250</v>
      </c>
      <c r="D82" s="151" t="s">
        <v>238</v>
      </c>
      <c r="E82" s="151" t="s">
        <v>255</v>
      </c>
      <c r="F82" s="151">
        <v>1</v>
      </c>
      <c r="G82" s="151">
        <v>2</v>
      </c>
      <c r="H82" s="151" t="s">
        <v>176</v>
      </c>
      <c r="I82" s="151" t="s">
        <v>218</v>
      </c>
      <c r="J82" s="151"/>
      <c r="K82" s="151"/>
      <c r="L82" s="151"/>
      <c r="M82" s="151">
        <v>163</v>
      </c>
      <c r="N82" s="151">
        <v>260</v>
      </c>
      <c r="O82" s="151" t="s">
        <v>181</v>
      </c>
      <c r="P82" s="151" t="s">
        <v>175</v>
      </c>
      <c r="Q82" s="151" t="s">
        <v>339</v>
      </c>
      <c r="R82" s="151" t="s">
        <v>217</v>
      </c>
    </row>
    <row r="83" spans="1:18" ht="18" customHeight="1" x14ac:dyDescent="0.25">
      <c r="A83" s="159"/>
      <c r="B83" s="152"/>
      <c r="C83" s="151"/>
      <c r="D83" s="151"/>
      <c r="E83" s="151"/>
      <c r="F83" s="151"/>
      <c r="G83" s="151"/>
      <c r="H83" s="151"/>
      <c r="I83" s="126">
        <v>0.1</v>
      </c>
      <c r="J83" s="126">
        <v>0.15</v>
      </c>
      <c r="K83" s="126">
        <v>0.3</v>
      </c>
      <c r="L83" s="126" t="s">
        <v>180</v>
      </c>
      <c r="M83" s="151"/>
      <c r="N83" s="151"/>
      <c r="O83" s="151"/>
      <c r="P83" s="151"/>
      <c r="Q83" s="151"/>
      <c r="R83" s="151"/>
    </row>
    <row r="84" spans="1:18" ht="18" customHeight="1" x14ac:dyDescent="0.25">
      <c r="A84" s="159"/>
      <c r="B84" s="152"/>
      <c r="C84" s="151"/>
      <c r="D84" s="151"/>
      <c r="E84" s="151"/>
      <c r="F84" s="151"/>
      <c r="G84" s="151"/>
      <c r="H84" s="151"/>
      <c r="I84" s="151" t="s">
        <v>219</v>
      </c>
      <c r="J84" s="151"/>
      <c r="K84" s="151"/>
      <c r="L84" s="151"/>
      <c r="M84" s="151"/>
      <c r="N84" s="151"/>
      <c r="O84" s="151"/>
      <c r="P84" s="151"/>
      <c r="Q84" s="151"/>
      <c r="R84" s="151"/>
    </row>
    <row r="85" spans="1:18" ht="18" customHeight="1" x14ac:dyDescent="0.25">
      <c r="A85" s="159"/>
      <c r="B85" s="152"/>
      <c r="C85" s="151"/>
      <c r="D85" s="151"/>
      <c r="E85" s="151"/>
      <c r="F85" s="151"/>
      <c r="G85" s="151"/>
      <c r="H85" s="151"/>
      <c r="I85" s="127">
        <v>1.5</v>
      </c>
      <c r="J85" s="127">
        <v>2</v>
      </c>
      <c r="K85" s="127">
        <v>5</v>
      </c>
      <c r="L85" s="126" t="s">
        <v>179</v>
      </c>
      <c r="M85" s="151"/>
      <c r="N85" s="151"/>
      <c r="O85" s="151"/>
      <c r="P85" s="151"/>
      <c r="Q85" s="151"/>
      <c r="R85" s="151"/>
    </row>
    <row r="86" spans="1:18" ht="18" customHeight="1" x14ac:dyDescent="0.25">
      <c r="A86" s="159">
        <v>18</v>
      </c>
      <c r="B86" s="152" t="s">
        <v>222</v>
      </c>
      <c r="C86" s="151" t="s">
        <v>250</v>
      </c>
      <c r="D86" s="151" t="s">
        <v>305</v>
      </c>
      <c r="E86" s="151" t="s">
        <v>255</v>
      </c>
      <c r="F86" s="151">
        <v>2</v>
      </c>
      <c r="G86" s="151" t="s">
        <v>313</v>
      </c>
      <c r="H86" s="151" t="s">
        <v>176</v>
      </c>
      <c r="I86" s="151" t="s">
        <v>218</v>
      </c>
      <c r="J86" s="151"/>
      <c r="K86" s="151"/>
      <c r="L86" s="151"/>
      <c r="M86" s="151">
        <v>1.6E-2</v>
      </c>
      <c r="N86" s="151">
        <v>6</v>
      </c>
      <c r="O86" s="155" t="s">
        <v>342</v>
      </c>
      <c r="P86" s="151" t="s">
        <v>307</v>
      </c>
      <c r="Q86" s="151" t="s">
        <v>343</v>
      </c>
      <c r="R86" s="151" t="s">
        <v>217</v>
      </c>
    </row>
    <row r="87" spans="1:18" ht="18" customHeight="1" x14ac:dyDescent="0.25">
      <c r="A87" s="159"/>
      <c r="B87" s="152"/>
      <c r="C87" s="151"/>
      <c r="D87" s="151"/>
      <c r="E87" s="151"/>
      <c r="F87" s="151"/>
      <c r="G87" s="151"/>
      <c r="H87" s="151"/>
      <c r="I87" s="131">
        <v>0.1</v>
      </c>
      <c r="J87" s="131">
        <v>0.15</v>
      </c>
      <c r="K87" s="131">
        <v>0.3</v>
      </c>
      <c r="L87" s="131" t="s">
        <v>180</v>
      </c>
      <c r="M87" s="151"/>
      <c r="N87" s="151"/>
      <c r="O87" s="156"/>
      <c r="P87" s="151"/>
      <c r="Q87" s="151"/>
      <c r="R87" s="151"/>
    </row>
    <row r="88" spans="1:18" ht="18" customHeight="1" x14ac:dyDescent="0.25">
      <c r="A88" s="159"/>
      <c r="B88" s="152"/>
      <c r="C88" s="151"/>
      <c r="D88" s="151"/>
      <c r="E88" s="151"/>
      <c r="F88" s="151"/>
      <c r="G88" s="151"/>
      <c r="H88" s="151"/>
      <c r="I88" s="151" t="s">
        <v>219</v>
      </c>
      <c r="J88" s="151"/>
      <c r="K88" s="151"/>
      <c r="L88" s="151"/>
      <c r="M88" s="151"/>
      <c r="N88" s="151"/>
      <c r="O88" s="156"/>
      <c r="P88" s="151"/>
      <c r="Q88" s="151"/>
      <c r="R88" s="151"/>
    </row>
    <row r="89" spans="1:18" ht="18" customHeight="1" x14ac:dyDescent="0.25">
      <c r="A89" s="159"/>
      <c r="B89" s="152"/>
      <c r="C89" s="151"/>
      <c r="D89" s="151"/>
      <c r="E89" s="151"/>
      <c r="F89" s="151"/>
      <c r="G89" s="151"/>
      <c r="H89" s="151"/>
      <c r="I89" s="127">
        <v>1.5</v>
      </c>
      <c r="J89" s="127">
        <v>2</v>
      </c>
      <c r="K89" s="127">
        <v>5</v>
      </c>
      <c r="L89" s="131" t="s">
        <v>179</v>
      </c>
      <c r="M89" s="151"/>
      <c r="N89" s="151"/>
      <c r="O89" s="150"/>
      <c r="P89" s="151"/>
      <c r="Q89" s="151"/>
      <c r="R89" s="151"/>
    </row>
    <row r="90" spans="1:18" ht="18" customHeight="1" x14ac:dyDescent="0.25">
      <c r="A90" s="159">
        <v>19</v>
      </c>
      <c r="B90" s="152" t="s">
        <v>222</v>
      </c>
      <c r="C90" s="151" t="s">
        <v>254</v>
      </c>
      <c r="D90" s="151" t="s">
        <v>247</v>
      </c>
      <c r="E90" s="151" t="s">
        <v>255</v>
      </c>
      <c r="F90" s="151">
        <v>2</v>
      </c>
      <c r="G90" s="151">
        <v>2</v>
      </c>
      <c r="H90" s="151" t="s">
        <v>176</v>
      </c>
      <c r="I90" s="151" t="s">
        <v>220</v>
      </c>
      <c r="J90" s="151"/>
      <c r="K90" s="151"/>
      <c r="L90" s="151"/>
      <c r="M90" s="151">
        <v>65</v>
      </c>
      <c r="N90" s="151">
        <v>400</v>
      </c>
      <c r="O90" s="151" t="s">
        <v>181</v>
      </c>
      <c r="P90" s="151" t="s">
        <v>175</v>
      </c>
      <c r="Q90" s="151" t="s">
        <v>201</v>
      </c>
      <c r="R90" s="151" t="s">
        <v>217</v>
      </c>
    </row>
    <row r="91" spans="1:18" ht="18" customHeight="1" x14ac:dyDescent="0.25">
      <c r="A91" s="159"/>
      <c r="B91" s="152"/>
      <c r="C91" s="151"/>
      <c r="D91" s="151"/>
      <c r="E91" s="151"/>
      <c r="F91" s="151"/>
      <c r="G91" s="151"/>
      <c r="H91" s="151"/>
      <c r="I91" s="126">
        <v>0.1</v>
      </c>
      <c r="J91" s="126">
        <v>0.3</v>
      </c>
      <c r="K91" s="126">
        <v>0.6</v>
      </c>
      <c r="L91" s="126" t="s">
        <v>180</v>
      </c>
      <c r="M91" s="151"/>
      <c r="N91" s="151"/>
      <c r="O91" s="151"/>
      <c r="P91" s="151"/>
      <c r="Q91" s="151"/>
      <c r="R91" s="151"/>
    </row>
    <row r="92" spans="1:18" ht="18" customHeight="1" x14ac:dyDescent="0.25">
      <c r="A92" s="159"/>
      <c r="B92" s="152"/>
      <c r="C92" s="151"/>
      <c r="D92" s="151"/>
      <c r="E92" s="151"/>
      <c r="F92" s="151"/>
      <c r="G92" s="151"/>
      <c r="H92" s="151"/>
      <c r="I92" s="151" t="s">
        <v>219</v>
      </c>
      <c r="J92" s="151"/>
      <c r="K92" s="151"/>
      <c r="L92" s="151"/>
      <c r="M92" s="151"/>
      <c r="N92" s="151"/>
      <c r="O92" s="151"/>
      <c r="P92" s="151"/>
      <c r="Q92" s="151"/>
      <c r="R92" s="151"/>
    </row>
    <row r="93" spans="1:18" ht="18" customHeight="1" x14ac:dyDescent="0.25">
      <c r="A93" s="159"/>
      <c r="B93" s="152"/>
      <c r="C93" s="151"/>
      <c r="D93" s="151"/>
      <c r="E93" s="151"/>
      <c r="F93" s="151"/>
      <c r="G93" s="151"/>
      <c r="H93" s="151"/>
      <c r="I93" s="128">
        <v>0.05</v>
      </c>
      <c r="J93" s="127">
        <v>0.1</v>
      </c>
      <c r="K93" s="127">
        <v>0.3</v>
      </c>
      <c r="L93" s="126" t="s">
        <v>180</v>
      </c>
      <c r="M93" s="151"/>
      <c r="N93" s="151"/>
      <c r="O93" s="151"/>
      <c r="P93" s="151"/>
      <c r="Q93" s="151"/>
      <c r="R93" s="151"/>
    </row>
    <row r="94" spans="1:18" ht="18" customHeight="1" x14ac:dyDescent="0.25">
      <c r="A94" s="159">
        <v>20</v>
      </c>
      <c r="B94" s="152" t="s">
        <v>222</v>
      </c>
      <c r="C94" s="151" t="s">
        <v>254</v>
      </c>
      <c r="D94" s="151" t="s">
        <v>246</v>
      </c>
      <c r="E94" s="151" t="s">
        <v>255</v>
      </c>
      <c r="F94" s="151">
        <v>2</v>
      </c>
      <c r="G94" s="151">
        <v>2</v>
      </c>
      <c r="H94" s="151" t="s">
        <v>176</v>
      </c>
      <c r="I94" s="151" t="s">
        <v>220</v>
      </c>
      <c r="J94" s="151"/>
      <c r="K94" s="151"/>
      <c r="L94" s="151"/>
      <c r="M94" s="151">
        <v>40</v>
      </c>
      <c r="N94" s="151">
        <v>200</v>
      </c>
      <c r="O94" s="151" t="s">
        <v>181</v>
      </c>
      <c r="P94" s="151" t="s">
        <v>175</v>
      </c>
      <c r="Q94" s="151" t="s">
        <v>201</v>
      </c>
      <c r="R94" s="151" t="s">
        <v>217</v>
      </c>
    </row>
    <row r="95" spans="1:18" ht="18" customHeight="1" x14ac:dyDescent="0.25">
      <c r="A95" s="159"/>
      <c r="B95" s="152"/>
      <c r="C95" s="151"/>
      <c r="D95" s="151"/>
      <c r="E95" s="151"/>
      <c r="F95" s="151"/>
      <c r="G95" s="151"/>
      <c r="H95" s="151"/>
      <c r="I95" s="126">
        <v>0.1</v>
      </c>
      <c r="J95" s="126">
        <v>0.3</v>
      </c>
      <c r="K95" s="126">
        <v>0.6</v>
      </c>
      <c r="L95" s="126" t="s">
        <v>180</v>
      </c>
      <c r="M95" s="151"/>
      <c r="N95" s="151"/>
      <c r="O95" s="151"/>
      <c r="P95" s="151"/>
      <c r="Q95" s="151"/>
      <c r="R95" s="151"/>
    </row>
    <row r="96" spans="1:18" ht="18" customHeight="1" x14ac:dyDescent="0.25">
      <c r="A96" s="159"/>
      <c r="B96" s="152"/>
      <c r="C96" s="151"/>
      <c r="D96" s="151"/>
      <c r="E96" s="151"/>
      <c r="F96" s="151"/>
      <c r="G96" s="151"/>
      <c r="H96" s="151"/>
      <c r="I96" s="151" t="s">
        <v>219</v>
      </c>
      <c r="J96" s="151"/>
      <c r="K96" s="151"/>
      <c r="L96" s="151"/>
      <c r="M96" s="151"/>
      <c r="N96" s="151"/>
      <c r="O96" s="151"/>
      <c r="P96" s="151"/>
      <c r="Q96" s="151"/>
      <c r="R96" s="151"/>
    </row>
    <row r="97" spans="1:18" ht="18" customHeight="1" x14ac:dyDescent="0.25">
      <c r="A97" s="159"/>
      <c r="B97" s="152"/>
      <c r="C97" s="151"/>
      <c r="D97" s="151"/>
      <c r="E97" s="151"/>
      <c r="F97" s="151"/>
      <c r="G97" s="151"/>
      <c r="H97" s="151"/>
      <c r="I97" s="128">
        <v>0.05</v>
      </c>
      <c r="J97" s="127">
        <v>0.1</v>
      </c>
      <c r="K97" s="127">
        <v>0.3</v>
      </c>
      <c r="L97" s="126" t="s">
        <v>180</v>
      </c>
      <c r="M97" s="151"/>
      <c r="N97" s="151"/>
      <c r="O97" s="151"/>
      <c r="P97" s="151"/>
      <c r="Q97" s="151"/>
      <c r="R97" s="151"/>
    </row>
    <row r="98" spans="1:18" ht="18" customHeight="1" x14ac:dyDescent="0.25">
      <c r="A98" s="159">
        <v>21</v>
      </c>
      <c r="B98" s="152" t="s">
        <v>222</v>
      </c>
      <c r="C98" s="151" t="s">
        <v>254</v>
      </c>
      <c r="D98" s="151" t="s">
        <v>245</v>
      </c>
      <c r="E98" s="151" t="s">
        <v>255</v>
      </c>
      <c r="F98" s="151">
        <v>2</v>
      </c>
      <c r="G98" s="151">
        <v>2</v>
      </c>
      <c r="H98" s="151" t="s">
        <v>176</v>
      </c>
      <c r="I98" s="151" t="s">
        <v>220</v>
      </c>
      <c r="J98" s="151"/>
      <c r="K98" s="151"/>
      <c r="L98" s="151"/>
      <c r="M98" s="151">
        <v>16</v>
      </c>
      <c r="N98" s="151">
        <v>200</v>
      </c>
      <c r="O98" s="151" t="s">
        <v>181</v>
      </c>
      <c r="P98" s="151" t="s">
        <v>175</v>
      </c>
      <c r="Q98" s="151" t="s">
        <v>201</v>
      </c>
      <c r="R98" s="151" t="s">
        <v>217</v>
      </c>
    </row>
    <row r="99" spans="1:18" ht="18" customHeight="1" x14ac:dyDescent="0.25">
      <c r="A99" s="159"/>
      <c r="B99" s="152"/>
      <c r="C99" s="151"/>
      <c r="D99" s="151"/>
      <c r="E99" s="151"/>
      <c r="F99" s="151"/>
      <c r="G99" s="151"/>
      <c r="H99" s="151"/>
      <c r="I99" s="126">
        <v>0.1</v>
      </c>
      <c r="J99" s="126">
        <v>0.3</v>
      </c>
      <c r="K99" s="126">
        <v>0.6</v>
      </c>
      <c r="L99" s="126" t="s">
        <v>180</v>
      </c>
      <c r="M99" s="151"/>
      <c r="N99" s="151"/>
      <c r="O99" s="151"/>
      <c r="P99" s="151"/>
      <c r="Q99" s="151"/>
      <c r="R99" s="151"/>
    </row>
    <row r="100" spans="1:18" ht="18" customHeight="1" x14ac:dyDescent="0.25">
      <c r="A100" s="159"/>
      <c r="B100" s="152"/>
      <c r="C100" s="151"/>
      <c r="D100" s="151"/>
      <c r="E100" s="151"/>
      <c r="F100" s="151"/>
      <c r="G100" s="151"/>
      <c r="H100" s="151"/>
      <c r="I100" s="151" t="s">
        <v>219</v>
      </c>
      <c r="J100" s="151"/>
      <c r="K100" s="151"/>
      <c r="L100" s="151"/>
      <c r="M100" s="151"/>
      <c r="N100" s="151"/>
      <c r="O100" s="151"/>
      <c r="P100" s="151"/>
      <c r="Q100" s="151"/>
      <c r="R100" s="151"/>
    </row>
    <row r="101" spans="1:18" ht="18" customHeight="1" x14ac:dyDescent="0.25">
      <c r="A101" s="159"/>
      <c r="B101" s="152"/>
      <c r="C101" s="151"/>
      <c r="D101" s="151"/>
      <c r="E101" s="151"/>
      <c r="F101" s="151"/>
      <c r="G101" s="151"/>
      <c r="H101" s="151"/>
      <c r="I101" s="128">
        <v>0.05</v>
      </c>
      <c r="J101" s="127">
        <v>0.1</v>
      </c>
      <c r="K101" s="127">
        <v>0.3</v>
      </c>
      <c r="L101" s="126" t="s">
        <v>180</v>
      </c>
      <c r="M101" s="151"/>
      <c r="N101" s="151"/>
      <c r="O101" s="151"/>
      <c r="P101" s="151"/>
      <c r="Q101" s="151"/>
      <c r="R101" s="151"/>
    </row>
    <row r="102" spans="1:18" ht="18" customHeight="1" x14ac:dyDescent="0.25">
      <c r="A102" s="159">
        <v>22</v>
      </c>
      <c r="B102" s="152" t="s">
        <v>222</v>
      </c>
      <c r="C102" s="151" t="s">
        <v>254</v>
      </c>
      <c r="D102" s="151" t="s">
        <v>244</v>
      </c>
      <c r="E102" s="151" t="s">
        <v>255</v>
      </c>
      <c r="F102" s="151">
        <v>2</v>
      </c>
      <c r="G102" s="151">
        <v>2</v>
      </c>
      <c r="H102" s="151" t="s">
        <v>176</v>
      </c>
      <c r="I102" s="151" t="s">
        <v>220</v>
      </c>
      <c r="J102" s="151"/>
      <c r="K102" s="151"/>
      <c r="L102" s="151"/>
      <c r="M102" s="151">
        <v>40</v>
      </c>
      <c r="N102" s="151">
        <v>200</v>
      </c>
      <c r="O102" s="151" t="s">
        <v>181</v>
      </c>
      <c r="P102" s="151" t="s">
        <v>175</v>
      </c>
      <c r="Q102" s="151" t="s">
        <v>201</v>
      </c>
      <c r="R102" s="151" t="s">
        <v>217</v>
      </c>
    </row>
    <row r="103" spans="1:18" ht="18" customHeight="1" x14ac:dyDescent="0.25">
      <c r="A103" s="159"/>
      <c r="B103" s="152"/>
      <c r="C103" s="151"/>
      <c r="D103" s="151"/>
      <c r="E103" s="151"/>
      <c r="F103" s="151"/>
      <c r="G103" s="151"/>
      <c r="H103" s="151"/>
      <c r="I103" s="126">
        <v>0.1</v>
      </c>
      <c r="J103" s="126">
        <v>0.3</v>
      </c>
      <c r="K103" s="126">
        <v>0.6</v>
      </c>
      <c r="L103" s="126" t="s">
        <v>180</v>
      </c>
      <c r="M103" s="151"/>
      <c r="N103" s="151"/>
      <c r="O103" s="151"/>
      <c r="P103" s="151"/>
      <c r="Q103" s="151"/>
      <c r="R103" s="151"/>
    </row>
    <row r="104" spans="1:18" ht="18" customHeight="1" x14ac:dyDescent="0.25">
      <c r="A104" s="159"/>
      <c r="B104" s="152"/>
      <c r="C104" s="151"/>
      <c r="D104" s="151"/>
      <c r="E104" s="151"/>
      <c r="F104" s="151"/>
      <c r="G104" s="151"/>
      <c r="H104" s="151"/>
      <c r="I104" s="151" t="s">
        <v>219</v>
      </c>
      <c r="J104" s="151"/>
      <c r="K104" s="151"/>
      <c r="L104" s="151"/>
      <c r="M104" s="151"/>
      <c r="N104" s="151"/>
      <c r="O104" s="151"/>
      <c r="P104" s="151"/>
      <c r="Q104" s="151"/>
      <c r="R104" s="151"/>
    </row>
    <row r="105" spans="1:18" ht="18" customHeight="1" x14ac:dyDescent="0.25">
      <c r="A105" s="159"/>
      <c r="B105" s="152"/>
      <c r="C105" s="151"/>
      <c r="D105" s="151"/>
      <c r="E105" s="151"/>
      <c r="F105" s="151"/>
      <c r="G105" s="151"/>
      <c r="H105" s="151"/>
      <c r="I105" s="128">
        <v>0.05</v>
      </c>
      <c r="J105" s="127">
        <v>0.1</v>
      </c>
      <c r="K105" s="127">
        <v>0.3</v>
      </c>
      <c r="L105" s="126" t="s">
        <v>180</v>
      </c>
      <c r="M105" s="151"/>
      <c r="N105" s="151"/>
      <c r="O105" s="151"/>
      <c r="P105" s="151"/>
      <c r="Q105" s="151"/>
      <c r="R105" s="151"/>
    </row>
    <row r="106" spans="1:18" ht="18" customHeight="1" x14ac:dyDescent="0.25">
      <c r="A106" s="159">
        <v>23</v>
      </c>
      <c r="B106" s="152" t="s">
        <v>222</v>
      </c>
      <c r="C106" s="151" t="s">
        <v>254</v>
      </c>
      <c r="D106" s="151" t="s">
        <v>243</v>
      </c>
      <c r="E106" s="151" t="s">
        <v>255</v>
      </c>
      <c r="F106" s="151">
        <v>2</v>
      </c>
      <c r="G106" s="151">
        <v>2</v>
      </c>
      <c r="H106" s="151" t="s">
        <v>176</v>
      </c>
      <c r="I106" s="151" t="s">
        <v>220</v>
      </c>
      <c r="J106" s="151"/>
      <c r="K106" s="151"/>
      <c r="L106" s="151"/>
      <c r="M106" s="151">
        <v>65</v>
      </c>
      <c r="N106" s="151">
        <v>400</v>
      </c>
      <c r="O106" s="151" t="s">
        <v>181</v>
      </c>
      <c r="P106" s="151" t="s">
        <v>175</v>
      </c>
      <c r="Q106" s="151" t="s">
        <v>201</v>
      </c>
      <c r="R106" s="151" t="s">
        <v>217</v>
      </c>
    </row>
    <row r="107" spans="1:18" ht="18" customHeight="1" x14ac:dyDescent="0.25">
      <c r="A107" s="159"/>
      <c r="B107" s="152"/>
      <c r="C107" s="151"/>
      <c r="D107" s="151"/>
      <c r="E107" s="151"/>
      <c r="F107" s="151"/>
      <c r="G107" s="151"/>
      <c r="H107" s="151"/>
      <c r="I107" s="126">
        <v>0.1</v>
      </c>
      <c r="J107" s="126">
        <v>0.3</v>
      </c>
      <c r="K107" s="126">
        <v>0.6</v>
      </c>
      <c r="L107" s="126" t="s">
        <v>180</v>
      </c>
      <c r="M107" s="151"/>
      <c r="N107" s="151"/>
      <c r="O107" s="151"/>
      <c r="P107" s="151"/>
      <c r="Q107" s="151"/>
      <c r="R107" s="151"/>
    </row>
    <row r="108" spans="1:18" ht="18" customHeight="1" x14ac:dyDescent="0.25">
      <c r="A108" s="159"/>
      <c r="B108" s="152"/>
      <c r="C108" s="151"/>
      <c r="D108" s="151"/>
      <c r="E108" s="151"/>
      <c r="F108" s="151"/>
      <c r="G108" s="151"/>
      <c r="H108" s="151"/>
      <c r="I108" s="151" t="s">
        <v>219</v>
      </c>
      <c r="J108" s="151"/>
      <c r="K108" s="151"/>
      <c r="L108" s="151"/>
      <c r="M108" s="151"/>
      <c r="N108" s="151"/>
      <c r="O108" s="151"/>
      <c r="P108" s="151"/>
      <c r="Q108" s="151"/>
      <c r="R108" s="151"/>
    </row>
    <row r="109" spans="1:18" ht="18" customHeight="1" x14ac:dyDescent="0.25">
      <c r="A109" s="159"/>
      <c r="B109" s="152"/>
      <c r="C109" s="151"/>
      <c r="D109" s="151"/>
      <c r="E109" s="151"/>
      <c r="F109" s="151"/>
      <c r="G109" s="151"/>
      <c r="H109" s="151"/>
      <c r="I109" s="128">
        <v>0.05</v>
      </c>
      <c r="J109" s="127">
        <v>0.1</v>
      </c>
      <c r="K109" s="127">
        <v>0.3</v>
      </c>
      <c r="L109" s="126" t="s">
        <v>180</v>
      </c>
      <c r="M109" s="151"/>
      <c r="N109" s="151"/>
      <c r="O109" s="151"/>
      <c r="P109" s="151"/>
      <c r="Q109" s="151"/>
      <c r="R109" s="151"/>
    </row>
    <row r="110" spans="1:18" ht="18" customHeight="1" x14ac:dyDescent="0.25">
      <c r="A110" s="159">
        <v>24</v>
      </c>
      <c r="B110" s="152" t="s">
        <v>222</v>
      </c>
      <c r="C110" s="151" t="s">
        <v>254</v>
      </c>
      <c r="D110" s="151" t="s">
        <v>242</v>
      </c>
      <c r="E110" s="151" t="s">
        <v>255</v>
      </c>
      <c r="F110" s="151">
        <v>2</v>
      </c>
      <c r="G110" s="151">
        <v>2</v>
      </c>
      <c r="H110" s="151" t="s">
        <v>202</v>
      </c>
      <c r="I110" s="151" t="s">
        <v>220</v>
      </c>
      <c r="J110" s="151"/>
      <c r="K110" s="151"/>
      <c r="L110" s="151"/>
      <c r="M110" s="151">
        <v>65</v>
      </c>
      <c r="N110" s="151">
        <v>400</v>
      </c>
      <c r="O110" s="151" t="s">
        <v>181</v>
      </c>
      <c r="P110" s="151" t="s">
        <v>175</v>
      </c>
      <c r="Q110" s="151" t="s">
        <v>201</v>
      </c>
      <c r="R110" s="151" t="s">
        <v>217</v>
      </c>
    </row>
    <row r="111" spans="1:18" ht="18" customHeight="1" x14ac:dyDescent="0.25">
      <c r="A111" s="159"/>
      <c r="B111" s="152"/>
      <c r="C111" s="151"/>
      <c r="D111" s="151"/>
      <c r="E111" s="151"/>
      <c r="F111" s="151"/>
      <c r="G111" s="151"/>
      <c r="H111" s="151"/>
      <c r="I111" s="126">
        <v>0.1</v>
      </c>
      <c r="J111" s="126">
        <v>0.3</v>
      </c>
      <c r="K111" s="126">
        <v>0.6</v>
      </c>
      <c r="L111" s="126" t="s">
        <v>180</v>
      </c>
      <c r="M111" s="151"/>
      <c r="N111" s="151"/>
      <c r="O111" s="151"/>
      <c r="P111" s="151"/>
      <c r="Q111" s="151"/>
      <c r="R111" s="151"/>
    </row>
    <row r="112" spans="1:18" ht="18" customHeight="1" x14ac:dyDescent="0.25">
      <c r="A112" s="159"/>
      <c r="B112" s="152"/>
      <c r="C112" s="151"/>
      <c r="D112" s="151"/>
      <c r="E112" s="151"/>
      <c r="F112" s="151"/>
      <c r="G112" s="151"/>
      <c r="H112" s="151"/>
      <c r="I112" s="151" t="s">
        <v>219</v>
      </c>
      <c r="J112" s="151"/>
      <c r="K112" s="151"/>
      <c r="L112" s="151"/>
      <c r="M112" s="151"/>
      <c r="N112" s="151"/>
      <c r="O112" s="151"/>
      <c r="P112" s="151"/>
      <c r="Q112" s="151"/>
      <c r="R112" s="151"/>
    </row>
    <row r="113" spans="1:18" ht="18" customHeight="1" x14ac:dyDescent="0.25">
      <c r="A113" s="159"/>
      <c r="B113" s="152"/>
      <c r="C113" s="151"/>
      <c r="D113" s="151"/>
      <c r="E113" s="151"/>
      <c r="F113" s="151"/>
      <c r="G113" s="151"/>
      <c r="H113" s="151"/>
      <c r="I113" s="128">
        <v>0.05</v>
      </c>
      <c r="J113" s="127">
        <v>0.1</v>
      </c>
      <c r="K113" s="127">
        <v>0.3</v>
      </c>
      <c r="L113" s="126" t="s">
        <v>180</v>
      </c>
      <c r="M113" s="151"/>
      <c r="N113" s="151"/>
      <c r="O113" s="151"/>
      <c r="P113" s="151"/>
      <c r="Q113" s="151"/>
      <c r="R113" s="151"/>
    </row>
    <row r="114" spans="1:18" x14ac:dyDescent="0.25">
      <c r="A114" s="134">
        <v>1</v>
      </c>
      <c r="B114" s="134">
        <v>2</v>
      </c>
      <c r="C114" s="134">
        <v>3</v>
      </c>
      <c r="D114" s="134">
        <v>4</v>
      </c>
      <c r="E114" s="134">
        <v>5</v>
      </c>
      <c r="F114" s="134">
        <v>6</v>
      </c>
      <c r="G114" s="134">
        <v>7</v>
      </c>
      <c r="H114" s="134">
        <v>8</v>
      </c>
      <c r="I114" s="134">
        <v>9</v>
      </c>
      <c r="J114" s="134">
        <v>10</v>
      </c>
      <c r="K114" s="134">
        <v>11</v>
      </c>
      <c r="L114" s="134">
        <v>12</v>
      </c>
      <c r="M114" s="134">
        <v>13</v>
      </c>
      <c r="N114" s="134">
        <v>14</v>
      </c>
      <c r="O114" s="134">
        <v>15</v>
      </c>
      <c r="P114" s="134">
        <v>16</v>
      </c>
      <c r="Q114" s="134">
        <v>17</v>
      </c>
      <c r="R114" s="134">
        <v>18</v>
      </c>
    </row>
    <row r="115" spans="1:18" ht="18" customHeight="1" x14ac:dyDescent="0.25">
      <c r="A115" s="159">
        <v>25</v>
      </c>
      <c r="B115" s="152" t="s">
        <v>222</v>
      </c>
      <c r="C115" s="151" t="s">
        <v>254</v>
      </c>
      <c r="D115" s="151" t="s">
        <v>241</v>
      </c>
      <c r="E115" s="151" t="s">
        <v>255</v>
      </c>
      <c r="F115" s="151">
        <v>2</v>
      </c>
      <c r="G115" s="151">
        <v>2</v>
      </c>
      <c r="H115" s="151" t="s">
        <v>202</v>
      </c>
      <c r="I115" s="151" t="s">
        <v>220</v>
      </c>
      <c r="J115" s="151"/>
      <c r="K115" s="151"/>
      <c r="L115" s="151"/>
      <c r="M115" s="151">
        <v>250</v>
      </c>
      <c r="N115" s="151">
        <v>1500</v>
      </c>
      <c r="O115" s="151" t="s">
        <v>181</v>
      </c>
      <c r="P115" s="151" t="s">
        <v>175</v>
      </c>
      <c r="Q115" s="151" t="s">
        <v>201</v>
      </c>
      <c r="R115" s="151" t="s">
        <v>217</v>
      </c>
    </row>
    <row r="116" spans="1:18" ht="18" customHeight="1" x14ac:dyDescent="0.25">
      <c r="A116" s="159"/>
      <c r="B116" s="152"/>
      <c r="C116" s="151"/>
      <c r="D116" s="151"/>
      <c r="E116" s="151"/>
      <c r="F116" s="151"/>
      <c r="G116" s="151"/>
      <c r="H116" s="151"/>
      <c r="I116" s="126">
        <v>0.1</v>
      </c>
      <c r="J116" s="126">
        <v>0.3</v>
      </c>
      <c r="K116" s="126">
        <v>0.6</v>
      </c>
      <c r="L116" s="126" t="s">
        <v>180</v>
      </c>
      <c r="M116" s="151"/>
      <c r="N116" s="151"/>
      <c r="O116" s="151"/>
      <c r="P116" s="151"/>
      <c r="Q116" s="151"/>
      <c r="R116" s="151"/>
    </row>
    <row r="117" spans="1:18" ht="18" customHeight="1" x14ac:dyDescent="0.25">
      <c r="A117" s="159"/>
      <c r="B117" s="152"/>
      <c r="C117" s="151"/>
      <c r="D117" s="151"/>
      <c r="E117" s="151"/>
      <c r="F117" s="151"/>
      <c r="G117" s="151"/>
      <c r="H117" s="151"/>
      <c r="I117" s="151" t="s">
        <v>219</v>
      </c>
      <c r="J117" s="151"/>
      <c r="K117" s="151"/>
      <c r="L117" s="151"/>
      <c r="M117" s="151"/>
      <c r="N117" s="151"/>
      <c r="O117" s="151"/>
      <c r="P117" s="151"/>
      <c r="Q117" s="151"/>
      <c r="R117" s="151"/>
    </row>
    <row r="118" spans="1:18" ht="18" customHeight="1" x14ac:dyDescent="0.25">
      <c r="A118" s="159"/>
      <c r="B118" s="152"/>
      <c r="C118" s="151"/>
      <c r="D118" s="151"/>
      <c r="E118" s="151"/>
      <c r="F118" s="151"/>
      <c r="G118" s="151"/>
      <c r="H118" s="151"/>
      <c r="I118" s="128">
        <v>0.05</v>
      </c>
      <c r="J118" s="127">
        <v>0.1</v>
      </c>
      <c r="K118" s="127">
        <v>0.3</v>
      </c>
      <c r="L118" s="126" t="s">
        <v>180</v>
      </c>
      <c r="M118" s="151"/>
      <c r="N118" s="151"/>
      <c r="O118" s="151"/>
      <c r="P118" s="151"/>
      <c r="Q118" s="151"/>
      <c r="R118" s="151"/>
    </row>
    <row r="119" spans="1:18" ht="18" customHeight="1" x14ac:dyDescent="0.25">
      <c r="A119" s="159">
        <v>26</v>
      </c>
      <c r="B119" s="152" t="s">
        <v>222</v>
      </c>
      <c r="C119" s="151" t="s">
        <v>254</v>
      </c>
      <c r="D119" s="151" t="s">
        <v>240</v>
      </c>
      <c r="E119" s="151" t="s">
        <v>255</v>
      </c>
      <c r="F119" s="151">
        <v>2</v>
      </c>
      <c r="G119" s="151">
        <v>2</v>
      </c>
      <c r="H119" s="151" t="s">
        <v>202</v>
      </c>
      <c r="I119" s="151" t="s">
        <v>220</v>
      </c>
      <c r="J119" s="151"/>
      <c r="K119" s="151"/>
      <c r="L119" s="151"/>
      <c r="M119" s="151">
        <v>40</v>
      </c>
      <c r="N119" s="151">
        <v>200</v>
      </c>
      <c r="O119" s="151" t="s">
        <v>181</v>
      </c>
      <c r="P119" s="151" t="s">
        <v>175</v>
      </c>
      <c r="Q119" s="151" t="s">
        <v>201</v>
      </c>
      <c r="R119" s="151" t="s">
        <v>217</v>
      </c>
    </row>
    <row r="120" spans="1:18" ht="18" customHeight="1" x14ac:dyDescent="0.25">
      <c r="A120" s="159"/>
      <c r="B120" s="152"/>
      <c r="C120" s="151"/>
      <c r="D120" s="151"/>
      <c r="E120" s="151"/>
      <c r="F120" s="151"/>
      <c r="G120" s="151"/>
      <c r="H120" s="151"/>
      <c r="I120" s="126">
        <v>0.1</v>
      </c>
      <c r="J120" s="126">
        <v>0.3</v>
      </c>
      <c r="K120" s="126">
        <v>0.6</v>
      </c>
      <c r="L120" s="126" t="s">
        <v>180</v>
      </c>
      <c r="M120" s="151"/>
      <c r="N120" s="151"/>
      <c r="O120" s="151"/>
      <c r="P120" s="151"/>
      <c r="Q120" s="151"/>
      <c r="R120" s="151"/>
    </row>
    <row r="121" spans="1:18" ht="18" customHeight="1" x14ac:dyDescent="0.25">
      <c r="A121" s="159"/>
      <c r="B121" s="152"/>
      <c r="C121" s="151"/>
      <c r="D121" s="151"/>
      <c r="E121" s="151"/>
      <c r="F121" s="151"/>
      <c r="G121" s="151"/>
      <c r="H121" s="151"/>
      <c r="I121" s="151" t="s">
        <v>219</v>
      </c>
      <c r="J121" s="151"/>
      <c r="K121" s="151"/>
      <c r="L121" s="151"/>
      <c r="M121" s="151"/>
      <c r="N121" s="151"/>
      <c r="O121" s="151"/>
      <c r="P121" s="151"/>
      <c r="Q121" s="151"/>
      <c r="R121" s="151"/>
    </row>
    <row r="122" spans="1:18" ht="18" customHeight="1" x14ac:dyDescent="0.25">
      <c r="A122" s="159"/>
      <c r="B122" s="152"/>
      <c r="C122" s="151"/>
      <c r="D122" s="151"/>
      <c r="E122" s="151"/>
      <c r="F122" s="151"/>
      <c r="G122" s="151"/>
      <c r="H122" s="151"/>
      <c r="I122" s="128">
        <v>0.05</v>
      </c>
      <c r="J122" s="127">
        <v>0.1</v>
      </c>
      <c r="K122" s="127">
        <v>0.3</v>
      </c>
      <c r="L122" s="126" t="s">
        <v>180</v>
      </c>
      <c r="M122" s="151"/>
      <c r="N122" s="151"/>
      <c r="O122" s="151"/>
      <c r="P122" s="151"/>
      <c r="Q122" s="151"/>
      <c r="R122" s="151"/>
    </row>
    <row r="123" spans="1:18" ht="18" customHeight="1" x14ac:dyDescent="0.25">
      <c r="A123" s="159">
        <v>27</v>
      </c>
      <c r="B123" s="152" t="s">
        <v>222</v>
      </c>
      <c r="C123" s="151" t="s">
        <v>254</v>
      </c>
      <c r="D123" s="151" t="s">
        <v>239</v>
      </c>
      <c r="E123" s="151" t="s">
        <v>255</v>
      </c>
      <c r="F123" s="151">
        <v>2</v>
      </c>
      <c r="G123" s="151">
        <v>2</v>
      </c>
      <c r="H123" s="151" t="s">
        <v>176</v>
      </c>
      <c r="I123" s="151" t="s">
        <v>220</v>
      </c>
      <c r="J123" s="151"/>
      <c r="K123" s="151"/>
      <c r="L123" s="151"/>
      <c r="M123" s="151">
        <v>40</v>
      </c>
      <c r="N123" s="151">
        <v>400</v>
      </c>
      <c r="O123" s="151" t="s">
        <v>181</v>
      </c>
      <c r="P123" s="151" t="s">
        <v>175</v>
      </c>
      <c r="Q123" s="151" t="s">
        <v>201</v>
      </c>
      <c r="R123" s="151" t="s">
        <v>217</v>
      </c>
    </row>
    <row r="124" spans="1:18" ht="18" customHeight="1" x14ac:dyDescent="0.25">
      <c r="A124" s="159"/>
      <c r="B124" s="152"/>
      <c r="C124" s="151"/>
      <c r="D124" s="151"/>
      <c r="E124" s="151"/>
      <c r="F124" s="151"/>
      <c r="G124" s="151"/>
      <c r="H124" s="151"/>
      <c r="I124" s="126">
        <v>0.1</v>
      </c>
      <c r="J124" s="126">
        <v>0.3</v>
      </c>
      <c r="K124" s="126">
        <v>0.6</v>
      </c>
      <c r="L124" s="126" t="s">
        <v>180</v>
      </c>
      <c r="M124" s="151"/>
      <c r="N124" s="151"/>
      <c r="O124" s="151"/>
      <c r="P124" s="151"/>
      <c r="Q124" s="151"/>
      <c r="R124" s="151"/>
    </row>
    <row r="125" spans="1:18" ht="18" customHeight="1" x14ac:dyDescent="0.25">
      <c r="A125" s="159"/>
      <c r="B125" s="152"/>
      <c r="C125" s="151"/>
      <c r="D125" s="151"/>
      <c r="E125" s="151"/>
      <c r="F125" s="151"/>
      <c r="G125" s="151"/>
      <c r="H125" s="151"/>
      <c r="I125" s="151" t="s">
        <v>219</v>
      </c>
      <c r="J125" s="151"/>
      <c r="K125" s="151"/>
      <c r="L125" s="151"/>
      <c r="M125" s="151"/>
      <c r="N125" s="151"/>
      <c r="O125" s="151"/>
      <c r="P125" s="151"/>
      <c r="Q125" s="151"/>
      <c r="R125" s="151"/>
    </row>
    <row r="126" spans="1:18" ht="18" customHeight="1" x14ac:dyDescent="0.25">
      <c r="A126" s="159"/>
      <c r="B126" s="152"/>
      <c r="C126" s="151"/>
      <c r="D126" s="151"/>
      <c r="E126" s="151"/>
      <c r="F126" s="151"/>
      <c r="G126" s="151"/>
      <c r="H126" s="151"/>
      <c r="I126" s="128">
        <v>0.05</v>
      </c>
      <c r="J126" s="127">
        <v>0.1</v>
      </c>
      <c r="K126" s="127">
        <v>0.3</v>
      </c>
      <c r="L126" s="126" t="s">
        <v>180</v>
      </c>
      <c r="M126" s="151"/>
      <c r="N126" s="151"/>
      <c r="O126" s="151"/>
      <c r="P126" s="151"/>
      <c r="Q126" s="151"/>
      <c r="R126" s="151"/>
    </row>
    <row r="128" spans="1:18" x14ac:dyDescent="0.25">
      <c r="B128" s="132"/>
      <c r="C128" s="132"/>
      <c r="D128" s="133"/>
      <c r="E128" s="133"/>
    </row>
    <row r="129" spans="1:5" s="139" customFormat="1" ht="18.75" x14ac:dyDescent="0.3">
      <c r="A129" s="136"/>
      <c r="B129" s="137" t="s">
        <v>259</v>
      </c>
      <c r="C129" s="137" t="s">
        <v>260</v>
      </c>
      <c r="D129" s="138"/>
      <c r="E129" s="138"/>
    </row>
    <row r="130" spans="1:5" s="139" customFormat="1" ht="18.75" x14ac:dyDescent="0.3">
      <c r="A130" s="136"/>
      <c r="B130" s="137" t="s">
        <v>261</v>
      </c>
      <c r="C130" s="137" t="s">
        <v>262</v>
      </c>
      <c r="D130" s="138"/>
      <c r="E130" s="138"/>
    </row>
    <row r="131" spans="1:5" s="139" customFormat="1" ht="18.75" x14ac:dyDescent="0.3">
      <c r="A131" s="136"/>
      <c r="B131" s="137" t="s">
        <v>261</v>
      </c>
      <c r="C131" s="137" t="s">
        <v>263</v>
      </c>
      <c r="D131" s="138"/>
      <c r="E131" s="138"/>
    </row>
    <row r="132" spans="1:5" s="139" customFormat="1" ht="18.75" x14ac:dyDescent="0.3">
      <c r="A132" s="136"/>
      <c r="B132" s="137" t="s">
        <v>261</v>
      </c>
      <c r="C132" s="137" t="s">
        <v>264</v>
      </c>
      <c r="D132" s="138"/>
      <c r="E132" s="138"/>
    </row>
    <row r="133" spans="1:5" s="139" customFormat="1" ht="18.75" x14ac:dyDescent="0.3">
      <c r="A133" s="136"/>
      <c r="B133" s="137" t="s">
        <v>265</v>
      </c>
      <c r="C133" s="137" t="s">
        <v>266</v>
      </c>
      <c r="D133" s="138"/>
      <c r="E133" s="138"/>
    </row>
    <row r="134" spans="1:5" s="139" customFormat="1" ht="18.75" x14ac:dyDescent="0.3">
      <c r="A134" s="136"/>
      <c r="B134" s="137" t="s">
        <v>267</v>
      </c>
      <c r="C134" s="137"/>
      <c r="D134" s="138"/>
      <c r="E134" s="138"/>
    </row>
    <row r="135" spans="1:5" s="139" customFormat="1" ht="18.75" x14ac:dyDescent="0.3">
      <c r="A135" s="136"/>
      <c r="B135" s="137" t="s">
        <v>268</v>
      </c>
      <c r="C135" s="137"/>
      <c r="D135" s="138"/>
      <c r="E135" s="138"/>
    </row>
    <row r="136" spans="1:5" s="139" customFormat="1" ht="18.75" x14ac:dyDescent="0.3">
      <c r="A136" s="136"/>
      <c r="B136" s="137" t="s">
        <v>269</v>
      </c>
      <c r="C136" s="137"/>
      <c r="D136" s="138"/>
      <c r="E136" s="138"/>
    </row>
    <row r="137" spans="1:5" s="139" customFormat="1" ht="18.75" x14ac:dyDescent="0.3">
      <c r="A137" s="136"/>
      <c r="B137" s="137" t="s">
        <v>314</v>
      </c>
      <c r="C137" s="137"/>
      <c r="D137" s="138"/>
      <c r="E137" s="138"/>
    </row>
    <row r="138" spans="1:5" s="139" customFormat="1" ht="18.75" x14ac:dyDescent="0.3">
      <c r="A138" s="136"/>
      <c r="B138" s="137" t="s">
        <v>315</v>
      </c>
      <c r="C138" s="137"/>
      <c r="D138" s="138"/>
      <c r="E138" s="138"/>
    </row>
    <row r="139" spans="1:5" s="139" customFormat="1" ht="18.75" x14ac:dyDescent="0.3">
      <c r="A139" s="136"/>
      <c r="B139" s="137" t="s">
        <v>316</v>
      </c>
      <c r="C139" s="137"/>
      <c r="D139" s="138"/>
      <c r="E139" s="138"/>
    </row>
    <row r="140" spans="1:5" s="139" customFormat="1" ht="18.75" x14ac:dyDescent="0.3">
      <c r="A140" s="136"/>
      <c r="B140" s="137" t="s">
        <v>317</v>
      </c>
      <c r="C140" s="137"/>
      <c r="D140" s="138"/>
      <c r="E140" s="138"/>
    </row>
    <row r="141" spans="1:5" s="139" customFormat="1" ht="18.75" x14ac:dyDescent="0.3">
      <c r="A141" s="136"/>
      <c r="B141" s="137" t="s">
        <v>318</v>
      </c>
      <c r="C141" s="137"/>
      <c r="D141" s="138"/>
      <c r="E141" s="138"/>
    </row>
    <row r="142" spans="1:5" s="139" customFormat="1" ht="18.75" x14ac:dyDescent="0.3">
      <c r="A142" s="136"/>
      <c r="B142" s="137" t="s">
        <v>319</v>
      </c>
      <c r="C142" s="137"/>
      <c r="D142" s="138"/>
      <c r="E142" s="138"/>
    </row>
    <row r="143" spans="1:5" s="139" customFormat="1" ht="18.75" x14ac:dyDescent="0.3">
      <c r="A143" s="136"/>
      <c r="B143" s="137" t="s">
        <v>320</v>
      </c>
      <c r="C143" s="137"/>
      <c r="D143" s="138"/>
      <c r="E143" s="138"/>
    </row>
    <row r="144" spans="1:5" s="139" customFormat="1" ht="18.75" x14ac:dyDescent="0.3">
      <c r="A144" s="136"/>
      <c r="B144" s="137" t="s">
        <v>321</v>
      </c>
      <c r="C144" s="137"/>
      <c r="D144" s="138"/>
      <c r="E144" s="138"/>
    </row>
    <row r="145" spans="1:18" s="139" customFormat="1" ht="18.75" x14ac:dyDescent="0.3">
      <c r="A145" s="136"/>
      <c r="B145" s="137" t="s">
        <v>322</v>
      </c>
      <c r="C145" s="137"/>
      <c r="D145" s="138"/>
      <c r="E145" s="138"/>
    </row>
    <row r="146" spans="1:18" s="139" customFormat="1" ht="18.75" x14ac:dyDescent="0.3">
      <c r="A146" s="136"/>
      <c r="B146" s="137" t="s">
        <v>323</v>
      </c>
      <c r="C146" s="137"/>
      <c r="D146" s="138"/>
      <c r="E146" s="138"/>
    </row>
    <row r="147" spans="1:18" s="139" customFormat="1" ht="18.75" x14ac:dyDescent="0.3">
      <c r="A147" s="136"/>
      <c r="B147" s="137" t="s">
        <v>324</v>
      </c>
      <c r="C147" s="137"/>
      <c r="D147" s="138"/>
      <c r="E147" s="138"/>
    </row>
    <row r="148" spans="1:18" s="139" customFormat="1" ht="18.75" x14ac:dyDescent="0.3">
      <c r="A148" s="136"/>
      <c r="B148" s="149" t="s">
        <v>346</v>
      </c>
      <c r="C148" s="149"/>
      <c r="D148" s="149"/>
      <c r="E148" s="149"/>
      <c r="F148" s="149"/>
      <c r="G148" s="149"/>
      <c r="H148" s="149"/>
      <c r="I148" s="149"/>
      <c r="J148" s="149"/>
      <c r="K148" s="149"/>
      <c r="L148" s="149"/>
      <c r="M148" s="149"/>
      <c r="N148" s="149"/>
      <c r="O148" s="149"/>
      <c r="P148" s="149"/>
      <c r="Q148" s="149"/>
      <c r="R148" s="149"/>
    </row>
    <row r="149" spans="1:18" s="139" customFormat="1" ht="18.75" x14ac:dyDescent="0.3">
      <c r="A149" s="136"/>
      <c r="B149" s="149"/>
      <c r="C149" s="149"/>
      <c r="D149" s="149"/>
      <c r="E149" s="149"/>
      <c r="F149" s="149"/>
      <c r="G149" s="149"/>
      <c r="H149" s="149"/>
      <c r="I149" s="149"/>
      <c r="J149" s="149"/>
      <c r="K149" s="149"/>
      <c r="L149" s="149"/>
      <c r="M149" s="149"/>
      <c r="N149" s="149"/>
      <c r="O149" s="149"/>
      <c r="P149" s="149"/>
      <c r="Q149" s="149"/>
      <c r="R149" s="149"/>
    </row>
    <row r="150" spans="1:18" s="139" customFormat="1" ht="18.75" x14ac:dyDescent="0.3">
      <c r="A150" s="136"/>
      <c r="B150" s="149"/>
      <c r="C150" s="149"/>
      <c r="D150" s="149"/>
      <c r="E150" s="149"/>
      <c r="F150" s="149"/>
      <c r="G150" s="149"/>
      <c r="H150" s="149"/>
      <c r="I150" s="149"/>
      <c r="J150" s="149"/>
      <c r="K150" s="149"/>
      <c r="L150" s="149"/>
      <c r="M150" s="149"/>
      <c r="N150" s="149"/>
      <c r="O150" s="149"/>
      <c r="P150" s="149"/>
      <c r="Q150" s="149"/>
      <c r="R150" s="149"/>
    </row>
    <row r="151" spans="1:18" s="139" customFormat="1" ht="29.25" customHeight="1" x14ac:dyDescent="0.3">
      <c r="A151" s="136"/>
      <c r="B151" s="149"/>
      <c r="C151" s="149"/>
      <c r="D151" s="149"/>
      <c r="E151" s="149"/>
      <c r="F151" s="149"/>
      <c r="G151" s="149"/>
      <c r="H151" s="149"/>
      <c r="I151" s="149"/>
      <c r="J151" s="149"/>
      <c r="K151" s="149"/>
      <c r="L151" s="149"/>
      <c r="M151" s="149"/>
      <c r="N151" s="149"/>
      <c r="O151" s="149"/>
      <c r="P151" s="149"/>
      <c r="Q151" s="149"/>
      <c r="R151" s="149"/>
    </row>
    <row r="152" spans="1:18" s="139" customFormat="1" ht="18.75" x14ac:dyDescent="0.3">
      <c r="A152" s="136"/>
      <c r="B152" s="137" t="s">
        <v>325</v>
      </c>
      <c r="C152" s="137"/>
      <c r="D152" s="138"/>
      <c r="E152" s="138"/>
    </row>
    <row r="153" spans="1:18" s="139" customFormat="1" ht="38.25" customHeight="1" x14ac:dyDescent="0.3">
      <c r="A153" s="136"/>
      <c r="B153" s="164" t="s">
        <v>344</v>
      </c>
      <c r="C153" s="164"/>
      <c r="D153" s="164"/>
      <c r="E153" s="164"/>
      <c r="F153" s="164"/>
      <c r="G153" s="164"/>
      <c r="H153" s="164"/>
      <c r="I153" s="164"/>
      <c r="J153" s="164"/>
      <c r="K153" s="164"/>
      <c r="L153" s="164"/>
      <c r="M153" s="164"/>
      <c r="N153" s="164"/>
      <c r="O153" s="164"/>
      <c r="P153" s="164"/>
      <c r="Q153" s="164"/>
      <c r="R153" s="164"/>
    </row>
    <row r="154" spans="1:18" s="139" customFormat="1" ht="18" customHeight="1" x14ac:dyDescent="0.3">
      <c r="A154" s="136"/>
      <c r="B154" s="164"/>
      <c r="C154" s="164"/>
      <c r="D154" s="164"/>
      <c r="E154" s="164"/>
      <c r="F154" s="164"/>
      <c r="G154" s="164"/>
      <c r="H154" s="164"/>
      <c r="I154" s="164"/>
      <c r="J154" s="164"/>
      <c r="K154" s="164"/>
      <c r="L154" s="164"/>
      <c r="M154" s="164"/>
      <c r="N154" s="164"/>
      <c r="O154" s="164"/>
      <c r="P154" s="164"/>
      <c r="Q154" s="164"/>
      <c r="R154" s="164"/>
    </row>
    <row r="155" spans="1:18" s="139" customFormat="1" ht="18.75" x14ac:dyDescent="0.3">
      <c r="A155" s="136"/>
      <c r="B155" s="149" t="s">
        <v>326</v>
      </c>
      <c r="C155" s="149"/>
      <c r="D155" s="149"/>
      <c r="E155" s="149"/>
      <c r="F155" s="149"/>
      <c r="G155" s="149"/>
      <c r="H155" s="149"/>
      <c r="I155" s="149"/>
      <c r="J155" s="149"/>
      <c r="K155" s="149"/>
      <c r="L155" s="149"/>
      <c r="M155" s="149"/>
      <c r="N155" s="149"/>
      <c r="O155" s="149"/>
      <c r="P155" s="149"/>
      <c r="Q155" s="149"/>
      <c r="R155" s="149"/>
    </row>
    <row r="156" spans="1:18" s="139" customFormat="1" ht="18.75" x14ac:dyDescent="0.3">
      <c r="A156" s="136"/>
      <c r="B156" s="149"/>
      <c r="C156" s="149"/>
      <c r="D156" s="149"/>
      <c r="E156" s="149"/>
      <c r="F156" s="149"/>
      <c r="G156" s="149"/>
      <c r="H156" s="149"/>
      <c r="I156" s="149"/>
      <c r="J156" s="149"/>
      <c r="K156" s="149"/>
      <c r="L156" s="149"/>
      <c r="M156" s="149"/>
      <c r="N156" s="149"/>
      <c r="O156" s="149"/>
      <c r="P156" s="149"/>
      <c r="Q156" s="149"/>
      <c r="R156" s="149"/>
    </row>
    <row r="157" spans="1:18" s="139" customFormat="1" ht="18.75" x14ac:dyDescent="0.3">
      <c r="A157" s="136"/>
      <c r="B157" s="137" t="s">
        <v>327</v>
      </c>
      <c r="C157" s="137"/>
      <c r="D157" s="138"/>
      <c r="E157" s="138"/>
    </row>
    <row r="158" spans="1:18" s="139" customFormat="1" ht="18.75" x14ac:dyDescent="0.3">
      <c r="A158" s="136"/>
      <c r="B158" s="137" t="s">
        <v>270</v>
      </c>
      <c r="C158" s="137"/>
      <c r="D158" s="138"/>
      <c r="E158" s="138"/>
    </row>
    <row r="159" spans="1:18" s="139" customFormat="1" ht="18.75" x14ac:dyDescent="0.3">
      <c r="A159" s="136"/>
      <c r="B159" s="137" t="s">
        <v>328</v>
      </c>
      <c r="C159" s="137"/>
      <c r="D159" s="138"/>
      <c r="E159" s="138"/>
    </row>
    <row r="160" spans="1:18" s="139" customFormat="1" ht="18.75" x14ac:dyDescent="0.3">
      <c r="A160" s="136"/>
      <c r="B160" s="137" t="s">
        <v>329</v>
      </c>
      <c r="C160" s="137"/>
      <c r="D160" s="138"/>
      <c r="E160" s="138"/>
    </row>
    <row r="161" spans="1:5" s="139" customFormat="1" ht="18.75" x14ac:dyDescent="0.3">
      <c r="A161" s="136"/>
      <c r="B161" s="137" t="s">
        <v>330</v>
      </c>
      <c r="C161" s="137"/>
      <c r="D161" s="138"/>
      <c r="E161" s="138"/>
    </row>
    <row r="162" spans="1:5" s="139" customFormat="1" ht="18.75" x14ac:dyDescent="0.3">
      <c r="A162" s="136"/>
      <c r="B162" s="137" t="s">
        <v>271</v>
      </c>
      <c r="C162" s="137"/>
      <c r="D162" s="138"/>
      <c r="E162" s="138"/>
    </row>
    <row r="163" spans="1:5" s="139" customFormat="1" ht="18.75" x14ac:dyDescent="0.3">
      <c r="A163" s="136"/>
      <c r="B163" s="137" t="s">
        <v>272</v>
      </c>
      <c r="C163" s="137"/>
      <c r="D163" s="138"/>
      <c r="E163" s="138"/>
    </row>
    <row r="164" spans="1:5" s="139" customFormat="1" ht="18.75" x14ac:dyDescent="0.3">
      <c r="A164" s="136"/>
      <c r="B164" s="137" t="s">
        <v>331</v>
      </c>
      <c r="C164" s="137"/>
      <c r="D164" s="138"/>
      <c r="E164" s="138"/>
    </row>
    <row r="165" spans="1:5" s="139" customFormat="1" ht="18.75" x14ac:dyDescent="0.3">
      <c r="A165" s="136"/>
      <c r="B165" s="137" t="s">
        <v>332</v>
      </c>
      <c r="C165" s="137"/>
      <c r="D165" s="138"/>
      <c r="E165" s="138"/>
    </row>
    <row r="166" spans="1:5" s="139" customFormat="1" ht="18.75" x14ac:dyDescent="0.3">
      <c r="A166" s="136"/>
      <c r="B166" s="137" t="s">
        <v>333</v>
      </c>
      <c r="C166" s="137"/>
      <c r="D166" s="138"/>
      <c r="E166" s="138"/>
    </row>
    <row r="167" spans="1:5" s="139" customFormat="1" ht="18.75" x14ac:dyDescent="0.3">
      <c r="A167" s="136"/>
      <c r="B167" s="137"/>
      <c r="C167" s="137"/>
      <c r="D167" s="138"/>
      <c r="E167" s="138"/>
    </row>
    <row r="168" spans="1:5" s="139" customFormat="1" ht="18.75" x14ac:dyDescent="0.3">
      <c r="A168" s="136"/>
      <c r="B168" s="137" t="s">
        <v>273</v>
      </c>
      <c r="C168" s="137" t="s">
        <v>274</v>
      </c>
      <c r="D168" s="138"/>
      <c r="E168" s="138"/>
    </row>
    <row r="169" spans="1:5" s="139" customFormat="1" ht="18.75" x14ac:dyDescent="0.3">
      <c r="A169" s="136"/>
      <c r="B169" s="137" t="s">
        <v>275</v>
      </c>
      <c r="C169" s="137"/>
      <c r="D169" s="138"/>
      <c r="E169" s="138"/>
    </row>
    <row r="170" spans="1:5" s="139" customFormat="1" ht="18.75" x14ac:dyDescent="0.3">
      <c r="A170" s="136"/>
      <c r="B170" s="137" t="s">
        <v>276</v>
      </c>
      <c r="C170" s="137"/>
      <c r="D170" s="138"/>
      <c r="E170" s="138"/>
    </row>
    <row r="171" spans="1:5" s="139" customFormat="1" ht="18.75" x14ac:dyDescent="0.3">
      <c r="A171" s="136"/>
      <c r="B171" s="137"/>
      <c r="C171" s="137"/>
      <c r="D171" s="138"/>
      <c r="E171" s="138"/>
    </row>
    <row r="172" spans="1:5" s="139" customFormat="1" ht="18.75" x14ac:dyDescent="0.3">
      <c r="A172" s="136"/>
      <c r="B172" s="137" t="s">
        <v>277</v>
      </c>
      <c r="C172" s="137" t="s">
        <v>278</v>
      </c>
      <c r="D172" s="138"/>
      <c r="E172" s="138"/>
    </row>
    <row r="173" spans="1:5" s="139" customFormat="1" ht="18.75" x14ac:dyDescent="0.3">
      <c r="A173" s="136"/>
      <c r="B173" s="137" t="s">
        <v>279</v>
      </c>
      <c r="C173" s="137"/>
      <c r="D173" s="138"/>
      <c r="E173" s="138"/>
    </row>
    <row r="174" spans="1:5" s="139" customFormat="1" ht="18.75" x14ac:dyDescent="0.3">
      <c r="A174" s="136"/>
      <c r="B174" s="137"/>
      <c r="C174" s="137"/>
      <c r="D174" s="138"/>
      <c r="E174" s="138"/>
    </row>
    <row r="175" spans="1:5" s="139" customFormat="1" ht="18.75" x14ac:dyDescent="0.3">
      <c r="A175" s="136"/>
      <c r="B175" s="137" t="s">
        <v>280</v>
      </c>
      <c r="C175" s="137" t="s">
        <v>281</v>
      </c>
      <c r="D175" s="138"/>
      <c r="E175" s="138"/>
    </row>
    <row r="176" spans="1:5" s="139" customFormat="1" ht="18.75" x14ac:dyDescent="0.3">
      <c r="A176" s="136"/>
      <c r="B176" s="137" t="s">
        <v>282</v>
      </c>
      <c r="C176" s="137" t="s">
        <v>283</v>
      </c>
      <c r="D176" s="138"/>
      <c r="E176" s="138"/>
    </row>
    <row r="177" spans="1:18" s="139" customFormat="1" ht="18.75" x14ac:dyDescent="0.3">
      <c r="A177" s="136"/>
      <c r="B177" s="137" t="s">
        <v>282</v>
      </c>
      <c r="C177" s="137" t="s">
        <v>284</v>
      </c>
      <c r="D177" s="138"/>
      <c r="E177" s="138"/>
    </row>
    <row r="178" spans="1:18" s="139" customFormat="1" ht="18.75" x14ac:dyDescent="0.3">
      <c r="A178" s="136"/>
      <c r="B178" s="137" t="s">
        <v>282</v>
      </c>
      <c r="C178" s="137" t="s">
        <v>285</v>
      </c>
      <c r="D178" s="138"/>
      <c r="E178" s="138"/>
    </row>
    <row r="179" spans="1:18" s="139" customFormat="1" ht="18.75" x14ac:dyDescent="0.3">
      <c r="A179" s="136"/>
      <c r="B179" s="137" t="s">
        <v>282</v>
      </c>
      <c r="C179" s="137" t="s">
        <v>286</v>
      </c>
      <c r="D179" s="138"/>
      <c r="E179" s="138"/>
    </row>
    <row r="180" spans="1:18" s="139" customFormat="1" ht="18.75" x14ac:dyDescent="0.3">
      <c r="A180" s="136"/>
      <c r="B180" s="137" t="s">
        <v>282</v>
      </c>
      <c r="C180" s="137" t="s">
        <v>287</v>
      </c>
      <c r="D180" s="138"/>
      <c r="E180" s="138"/>
    </row>
    <row r="181" spans="1:18" s="139" customFormat="1" ht="18.75" x14ac:dyDescent="0.3">
      <c r="A181" s="136"/>
      <c r="B181" s="137" t="s">
        <v>282</v>
      </c>
      <c r="C181" s="137" t="s">
        <v>288</v>
      </c>
      <c r="D181" s="138"/>
      <c r="E181" s="138"/>
    </row>
    <row r="182" spans="1:18" s="139" customFormat="1" ht="18.75" x14ac:dyDescent="0.3">
      <c r="A182" s="136"/>
      <c r="B182" s="137" t="s">
        <v>282</v>
      </c>
      <c r="C182" s="137" t="s">
        <v>289</v>
      </c>
      <c r="D182" s="138"/>
      <c r="E182" s="138"/>
    </row>
    <row r="183" spans="1:18" s="139" customFormat="1" ht="18.75" x14ac:dyDescent="0.3">
      <c r="A183" s="136"/>
      <c r="B183" s="137" t="s">
        <v>282</v>
      </c>
      <c r="C183" s="137" t="s">
        <v>290</v>
      </c>
      <c r="D183" s="138"/>
      <c r="E183" s="138"/>
    </row>
    <row r="184" spans="1:18" s="139" customFormat="1" ht="18.75" x14ac:dyDescent="0.3">
      <c r="A184" s="136"/>
      <c r="B184" s="137"/>
      <c r="C184" s="137"/>
      <c r="D184" s="138"/>
      <c r="E184" s="138"/>
    </row>
    <row r="185" spans="1:18" s="139" customFormat="1" ht="18.75" x14ac:dyDescent="0.3">
      <c r="A185" s="136"/>
      <c r="B185" s="137" t="s">
        <v>291</v>
      </c>
      <c r="C185" s="137" t="s">
        <v>292</v>
      </c>
      <c r="D185" s="138"/>
      <c r="E185" s="138"/>
    </row>
    <row r="186" spans="1:18" s="139" customFormat="1" ht="18.75" x14ac:dyDescent="0.3">
      <c r="A186" s="136"/>
      <c r="B186" s="137"/>
      <c r="C186" s="137"/>
      <c r="D186" s="138"/>
      <c r="E186" s="138"/>
    </row>
    <row r="187" spans="1:18" s="139" customFormat="1" ht="18.75" x14ac:dyDescent="0.3">
      <c r="A187" s="136"/>
      <c r="B187" s="137" t="s">
        <v>293</v>
      </c>
      <c r="C187" s="137" t="s">
        <v>294</v>
      </c>
      <c r="D187" s="138"/>
      <c r="E187" s="138"/>
    </row>
    <row r="188" spans="1:18" s="139" customFormat="1" ht="18.75" x14ac:dyDescent="0.3">
      <c r="A188" s="136"/>
      <c r="B188" s="137" t="s">
        <v>282</v>
      </c>
      <c r="C188" s="137" t="s">
        <v>311</v>
      </c>
      <c r="D188" s="138"/>
      <c r="E188" s="138"/>
    </row>
    <row r="189" spans="1:18" s="139" customFormat="1" ht="18.75" x14ac:dyDescent="0.3">
      <c r="A189" s="136"/>
      <c r="B189" s="137" t="s">
        <v>282</v>
      </c>
      <c r="C189" s="137" t="s">
        <v>312</v>
      </c>
      <c r="D189" s="138"/>
      <c r="E189" s="138"/>
    </row>
    <row r="190" spans="1:18" s="139" customFormat="1" ht="18.75" x14ac:dyDescent="0.3">
      <c r="A190" s="136"/>
      <c r="B190" s="137" t="s">
        <v>282</v>
      </c>
      <c r="C190" s="149" t="s">
        <v>295</v>
      </c>
      <c r="D190" s="149"/>
      <c r="E190" s="149"/>
      <c r="F190" s="149"/>
      <c r="G190" s="149"/>
      <c r="H190" s="149"/>
      <c r="I190" s="149"/>
      <c r="J190" s="149"/>
      <c r="K190" s="149"/>
      <c r="L190" s="149"/>
      <c r="M190" s="149"/>
      <c r="N190" s="149"/>
      <c r="O190" s="149"/>
      <c r="P190" s="149"/>
      <c r="Q190" s="149"/>
      <c r="R190" s="149"/>
    </row>
    <row r="191" spans="1:18" s="139" customFormat="1" ht="18.75" x14ac:dyDescent="0.3">
      <c r="A191" s="136"/>
      <c r="B191" s="137"/>
      <c r="C191" s="149"/>
      <c r="D191" s="149"/>
      <c r="E191" s="149"/>
      <c r="F191" s="149"/>
      <c r="G191" s="149"/>
      <c r="H191" s="149"/>
      <c r="I191" s="149"/>
      <c r="J191" s="149"/>
      <c r="K191" s="149"/>
      <c r="L191" s="149"/>
      <c r="M191" s="149"/>
      <c r="N191" s="149"/>
      <c r="O191" s="149"/>
      <c r="P191" s="149"/>
      <c r="Q191" s="149"/>
      <c r="R191" s="149"/>
    </row>
    <row r="192" spans="1:18" s="139" customFormat="1" ht="18.75" x14ac:dyDescent="0.3">
      <c r="A192" s="136"/>
      <c r="B192" s="137"/>
      <c r="C192" s="149"/>
      <c r="D192" s="149"/>
      <c r="E192" s="149"/>
      <c r="F192" s="149"/>
      <c r="G192" s="149"/>
      <c r="H192" s="149"/>
      <c r="I192" s="149"/>
      <c r="J192" s="149"/>
      <c r="K192" s="149"/>
      <c r="L192" s="149"/>
      <c r="M192" s="149"/>
      <c r="N192" s="149"/>
      <c r="O192" s="149"/>
      <c r="P192" s="149"/>
      <c r="Q192" s="149"/>
      <c r="R192" s="149"/>
    </row>
    <row r="193" spans="1:8" s="139" customFormat="1" ht="18.75" x14ac:dyDescent="0.3">
      <c r="A193" s="136"/>
      <c r="B193" s="137"/>
      <c r="C193" s="137"/>
      <c r="D193" s="138"/>
      <c r="E193" s="138"/>
    </row>
    <row r="194" spans="1:8" s="139" customFormat="1" ht="18.75" x14ac:dyDescent="0.3">
      <c r="A194" s="136"/>
      <c r="B194" s="137"/>
      <c r="C194" s="137"/>
      <c r="D194" s="138"/>
      <c r="E194" s="138"/>
    </row>
    <row r="195" spans="1:8" s="139" customFormat="1" ht="18.75" x14ac:dyDescent="0.3">
      <c r="A195" s="136"/>
      <c r="C195" s="137" t="s">
        <v>337</v>
      </c>
      <c r="D195" s="138"/>
      <c r="E195" s="138"/>
      <c r="G195" s="139" t="s">
        <v>336</v>
      </c>
      <c r="H195" s="139" t="s">
        <v>335</v>
      </c>
    </row>
    <row r="196" spans="1:8" s="139" customFormat="1" ht="18.75" x14ac:dyDescent="0.3">
      <c r="A196" s="136"/>
      <c r="B196" s="137"/>
      <c r="C196" s="137"/>
      <c r="D196" s="138"/>
      <c r="E196" s="138"/>
    </row>
    <row r="197" spans="1:8" s="139" customFormat="1" ht="18.75" x14ac:dyDescent="0.3">
      <c r="A197" s="136"/>
      <c r="C197" s="140" t="s">
        <v>296</v>
      </c>
      <c r="D197" s="138"/>
      <c r="H197" s="138" t="s">
        <v>334</v>
      </c>
    </row>
    <row r="198" spans="1:8" s="139" customFormat="1" ht="18.75" x14ac:dyDescent="0.3">
      <c r="A198" s="136"/>
      <c r="C198" s="140"/>
      <c r="D198" s="138"/>
      <c r="H198" s="138"/>
    </row>
    <row r="199" spans="1:8" s="139" customFormat="1" ht="18.75" x14ac:dyDescent="0.3">
      <c r="A199" s="136"/>
      <c r="C199" s="137"/>
      <c r="D199" s="138"/>
      <c r="E199" s="138"/>
    </row>
    <row r="200" spans="1:8" s="139" customFormat="1" ht="18.75" x14ac:dyDescent="0.3">
      <c r="A200" s="136"/>
      <c r="B200" s="137"/>
      <c r="C200" s="137"/>
      <c r="D200" s="138"/>
      <c r="E200" s="138"/>
    </row>
    <row r="201" spans="1:8" s="139" customFormat="1" ht="18.75" x14ac:dyDescent="0.3">
      <c r="A201" s="136"/>
      <c r="C201" s="137"/>
      <c r="D201" s="138"/>
      <c r="E201" s="138"/>
      <c r="H201" s="137"/>
    </row>
    <row r="202" spans="1:8" s="139" customFormat="1" ht="18.75" x14ac:dyDescent="0.3">
      <c r="A202" s="136"/>
      <c r="B202" s="137"/>
      <c r="C202" s="137"/>
      <c r="D202" s="138"/>
      <c r="E202" s="138"/>
    </row>
    <row r="203" spans="1:8" s="139" customFormat="1" ht="18.75" x14ac:dyDescent="0.3">
      <c r="A203" s="136"/>
      <c r="B203" s="137"/>
      <c r="C203" s="137"/>
      <c r="D203" s="138"/>
      <c r="E203" s="138"/>
      <c r="H203" s="137"/>
    </row>
    <row r="204" spans="1:8" s="139" customFormat="1" ht="18.75" x14ac:dyDescent="0.3">
      <c r="A204" s="136"/>
      <c r="B204" s="137"/>
      <c r="C204" s="137"/>
      <c r="D204" s="138"/>
      <c r="E204" s="138"/>
    </row>
    <row r="205" spans="1:8" s="139" customFormat="1" ht="18.75" x14ac:dyDescent="0.3">
      <c r="A205" s="136"/>
      <c r="C205" s="137"/>
      <c r="D205" s="138"/>
      <c r="E205" s="138"/>
    </row>
    <row r="206" spans="1:8" s="139" customFormat="1" ht="18.75" x14ac:dyDescent="0.3">
      <c r="A206" s="136"/>
      <c r="B206" s="137"/>
      <c r="C206" s="137"/>
      <c r="D206" s="138"/>
      <c r="E206" s="138"/>
    </row>
    <row r="207" spans="1:8" x14ac:dyDescent="0.25">
      <c r="B207" s="132"/>
      <c r="C207" s="132"/>
      <c r="D207" s="133"/>
      <c r="E207" s="133"/>
    </row>
    <row r="208" spans="1:8" x14ac:dyDescent="0.25">
      <c r="B208" s="132"/>
      <c r="C208" s="132"/>
      <c r="D208" s="133"/>
      <c r="E208" s="133"/>
    </row>
    <row r="209" spans="2:5" x14ac:dyDescent="0.25">
      <c r="B209" s="132"/>
      <c r="C209" s="132"/>
      <c r="D209" s="133"/>
      <c r="E209" s="133"/>
    </row>
    <row r="210" spans="2:5" x14ac:dyDescent="0.25">
      <c r="B210" s="132"/>
      <c r="C210" s="132"/>
      <c r="D210" s="133"/>
      <c r="E210" s="133"/>
    </row>
    <row r="211" spans="2:5" x14ac:dyDescent="0.25">
      <c r="B211" s="132"/>
      <c r="C211" s="132"/>
      <c r="D211" s="133"/>
      <c r="E211" s="133"/>
    </row>
  </sheetData>
  <mergeCells count="456">
    <mergeCell ref="B153:R154"/>
    <mergeCell ref="A86:A89"/>
    <mergeCell ref="B86:B89"/>
    <mergeCell ref="C86:C89"/>
    <mergeCell ref="D86:D89"/>
    <mergeCell ref="E86:E89"/>
    <mergeCell ref="F86:F89"/>
    <mergeCell ref="G86:G89"/>
    <mergeCell ref="H86:H89"/>
    <mergeCell ref="I86:L86"/>
    <mergeCell ref="M86:M89"/>
    <mergeCell ref="N86:N89"/>
    <mergeCell ref="O86:O89"/>
    <mergeCell ref="P86:P89"/>
    <mergeCell ref="Q86:Q89"/>
    <mergeCell ref="R86:R89"/>
    <mergeCell ref="I88:L88"/>
    <mergeCell ref="D119:D122"/>
    <mergeCell ref="E119:E122"/>
    <mergeCell ref="G119:G122"/>
    <mergeCell ref="A123:A126"/>
    <mergeCell ref="C123:C126"/>
    <mergeCell ref="D123:D126"/>
    <mergeCell ref="E123:E126"/>
    <mergeCell ref="G123:G126"/>
    <mergeCell ref="H123:H126"/>
    <mergeCell ref="H119:H122"/>
    <mergeCell ref="R110:R113"/>
    <mergeCell ref="Q110:Q113"/>
    <mergeCell ref="I112:L112"/>
    <mergeCell ref="N115:N118"/>
    <mergeCell ref="O115:O118"/>
    <mergeCell ref="R115:R118"/>
    <mergeCell ref="Q115:Q118"/>
    <mergeCell ref="O123:O126"/>
    <mergeCell ref="R123:R126"/>
    <mergeCell ref="Q123:Q126"/>
    <mergeCell ref="I125:L125"/>
    <mergeCell ref="I123:L123"/>
    <mergeCell ref="M123:M126"/>
    <mergeCell ref="N123:N126"/>
    <mergeCell ref="I119:L119"/>
    <mergeCell ref="M119:M122"/>
    <mergeCell ref="N119:N122"/>
    <mergeCell ref="O119:O122"/>
    <mergeCell ref="R119:R122"/>
    <mergeCell ref="Q119:Q122"/>
    <mergeCell ref="I121:L121"/>
    <mergeCell ref="A110:A113"/>
    <mergeCell ref="C110:C113"/>
    <mergeCell ref="D110:D113"/>
    <mergeCell ref="E110:E113"/>
    <mergeCell ref="G110:G113"/>
    <mergeCell ref="H110:H113"/>
    <mergeCell ref="I110:L110"/>
    <mergeCell ref="M110:M113"/>
    <mergeCell ref="A115:A118"/>
    <mergeCell ref="C115:C118"/>
    <mergeCell ref="D115:D118"/>
    <mergeCell ref="E115:E118"/>
    <mergeCell ref="G115:G118"/>
    <mergeCell ref="H115:H118"/>
    <mergeCell ref="I115:L115"/>
    <mergeCell ref="M115:M118"/>
    <mergeCell ref="I117:L117"/>
    <mergeCell ref="B119:B122"/>
    <mergeCell ref="N110:N113"/>
    <mergeCell ref="O110:O113"/>
    <mergeCell ref="A119:A122"/>
    <mergeCell ref="C119:C122"/>
    <mergeCell ref="N102:N105"/>
    <mergeCell ref="O102:O105"/>
    <mergeCell ref="R102:R105"/>
    <mergeCell ref="Q102:Q105"/>
    <mergeCell ref="I104:L104"/>
    <mergeCell ref="A106:A109"/>
    <mergeCell ref="C106:C109"/>
    <mergeCell ref="D106:D109"/>
    <mergeCell ref="E106:E109"/>
    <mergeCell ref="G106:G109"/>
    <mergeCell ref="H106:H109"/>
    <mergeCell ref="I106:L106"/>
    <mergeCell ref="M106:M109"/>
    <mergeCell ref="N106:N109"/>
    <mergeCell ref="O106:O109"/>
    <mergeCell ref="R106:R109"/>
    <mergeCell ref="Q106:Q109"/>
    <mergeCell ref="I108:L108"/>
    <mergeCell ref="A102:A105"/>
    <mergeCell ref="F106:F109"/>
    <mergeCell ref="R94:R97"/>
    <mergeCell ref="I96:L96"/>
    <mergeCell ref="A98:A101"/>
    <mergeCell ref="C98:C101"/>
    <mergeCell ref="D98:D101"/>
    <mergeCell ref="E98:E101"/>
    <mergeCell ref="G98:G101"/>
    <mergeCell ref="H98:H101"/>
    <mergeCell ref="I98:L98"/>
    <mergeCell ref="M98:M101"/>
    <mergeCell ref="N98:N101"/>
    <mergeCell ref="O98:O101"/>
    <mergeCell ref="R98:R101"/>
    <mergeCell ref="Q98:Q101"/>
    <mergeCell ref="I100:L100"/>
    <mergeCell ref="M94:M97"/>
    <mergeCell ref="N94:N97"/>
    <mergeCell ref="O94:O97"/>
    <mergeCell ref="Q94:Q97"/>
    <mergeCell ref="A94:A97"/>
    <mergeCell ref="C94:C97"/>
    <mergeCell ref="D94:D97"/>
    <mergeCell ref="B94:B97"/>
    <mergeCell ref="H102:H105"/>
    <mergeCell ref="I102:L102"/>
    <mergeCell ref="M102:M105"/>
    <mergeCell ref="I37:L37"/>
    <mergeCell ref="I39:L39"/>
    <mergeCell ref="A53:A56"/>
    <mergeCell ref="C53:C56"/>
    <mergeCell ref="D53:D56"/>
    <mergeCell ref="B53:B56"/>
    <mergeCell ref="A90:A93"/>
    <mergeCell ref="C90:C93"/>
    <mergeCell ref="D90:D93"/>
    <mergeCell ref="B82:B85"/>
    <mergeCell ref="B90:B93"/>
    <mergeCell ref="C102:C105"/>
    <mergeCell ref="D102:D105"/>
    <mergeCell ref="E102:E105"/>
    <mergeCell ref="G102:G105"/>
    <mergeCell ref="M53:M56"/>
    <mergeCell ref="M66:M69"/>
    <mergeCell ref="F98:F101"/>
    <mergeCell ref="F102:F105"/>
    <mergeCell ref="F45:F48"/>
    <mergeCell ref="G37:G40"/>
    <mergeCell ref="E94:E97"/>
    <mergeCell ref="G94:G97"/>
    <mergeCell ref="H94:H97"/>
    <mergeCell ref="I94:L94"/>
    <mergeCell ref="G90:G93"/>
    <mergeCell ref="H90:H93"/>
    <mergeCell ref="I90:L90"/>
    <mergeCell ref="H41:H44"/>
    <mergeCell ref="I66:L66"/>
    <mergeCell ref="A13:A15"/>
    <mergeCell ref="Q17:Q20"/>
    <mergeCell ref="A33:A36"/>
    <mergeCell ref="C33:C36"/>
    <mergeCell ref="D33:D36"/>
    <mergeCell ref="A37:A40"/>
    <mergeCell ref="C37:C40"/>
    <mergeCell ref="D37:D40"/>
    <mergeCell ref="N17:N20"/>
    <mergeCell ref="A25:A28"/>
    <mergeCell ref="C25:C28"/>
    <mergeCell ref="D25:D28"/>
    <mergeCell ref="M29:M32"/>
    <mergeCell ref="N29:N32"/>
    <mergeCell ref="E25:E28"/>
    <mergeCell ref="G25:G28"/>
    <mergeCell ref="H25:H28"/>
    <mergeCell ref="H37:H40"/>
    <mergeCell ref="A29:A32"/>
    <mergeCell ref="C29:C32"/>
    <mergeCell ref="D29:D32"/>
    <mergeCell ref="A21:A24"/>
    <mergeCell ref="C21:C24"/>
    <mergeCell ref="D21:D24"/>
    <mergeCell ref="M21:M24"/>
    <mergeCell ref="N21:N24"/>
    <mergeCell ref="O21:O24"/>
    <mergeCell ref="R21:R24"/>
    <mergeCell ref="I17:L17"/>
    <mergeCell ref="M90:M93"/>
    <mergeCell ref="N90:N93"/>
    <mergeCell ref="O90:O93"/>
    <mergeCell ref="R90:R93"/>
    <mergeCell ref="Q90:Q93"/>
    <mergeCell ref="I92:L92"/>
    <mergeCell ref="Q25:Q28"/>
    <mergeCell ref="R25:R28"/>
    <mergeCell ref="I21:L21"/>
    <mergeCell ref="I23:L23"/>
    <mergeCell ref="Q29:Q32"/>
    <mergeCell ref="R29:R32"/>
    <mergeCell ref="Q33:Q36"/>
    <mergeCell ref="R33:R36"/>
    <mergeCell ref="Q37:Q40"/>
    <mergeCell ref="R37:R40"/>
    <mergeCell ref="Q41:Q44"/>
    <mergeCell ref="R41:R44"/>
    <mergeCell ref="M33:M36"/>
    <mergeCell ref="O49:O52"/>
    <mergeCell ref="I51:L51"/>
    <mergeCell ref="I49:L49"/>
    <mergeCell ref="P41:P44"/>
    <mergeCell ref="P45:P48"/>
    <mergeCell ref="I29:L29"/>
    <mergeCell ref="I31:L31"/>
    <mergeCell ref="Q45:Q48"/>
    <mergeCell ref="R45:R48"/>
    <mergeCell ref="N33:N36"/>
    <mergeCell ref="O33:O36"/>
    <mergeCell ref="I45:L45"/>
    <mergeCell ref="I47:L47"/>
    <mergeCell ref="M41:M44"/>
    <mergeCell ref="N41:N44"/>
    <mergeCell ref="O41:O44"/>
    <mergeCell ref="I43:L43"/>
    <mergeCell ref="I41:L41"/>
    <mergeCell ref="M45:M48"/>
    <mergeCell ref="N45:N48"/>
    <mergeCell ref="O45:O48"/>
    <mergeCell ref="M49:M52"/>
    <mergeCell ref="N49:N52"/>
    <mergeCell ref="Q62:Q65"/>
    <mergeCell ref="R62:R65"/>
    <mergeCell ref="P53:P56"/>
    <mergeCell ref="F53:F56"/>
    <mergeCell ref="F58:F61"/>
    <mergeCell ref="N53:N56"/>
    <mergeCell ref="O53:O56"/>
    <mergeCell ref="Q53:Q56"/>
    <mergeCell ref="E49:E52"/>
    <mergeCell ref="G49:G52"/>
    <mergeCell ref="H49:H52"/>
    <mergeCell ref="E53:E56"/>
    <mergeCell ref="G53:G56"/>
    <mergeCell ref="H53:H56"/>
    <mergeCell ref="P49:P52"/>
    <mergeCell ref="F49:F52"/>
    <mergeCell ref="Q49:Q52"/>
    <mergeCell ref="R49:R52"/>
    <mergeCell ref="R53:R56"/>
    <mergeCell ref="Q58:Q61"/>
    <mergeCell ref="R58:R61"/>
    <mergeCell ref="I53:L53"/>
    <mergeCell ref="I55:L55"/>
    <mergeCell ref="P58:P61"/>
    <mergeCell ref="O62:O65"/>
    <mergeCell ref="A62:A65"/>
    <mergeCell ref="C62:C65"/>
    <mergeCell ref="D62:D65"/>
    <mergeCell ref="H58:H61"/>
    <mergeCell ref="E62:E65"/>
    <mergeCell ref="G62:G65"/>
    <mergeCell ref="B58:B61"/>
    <mergeCell ref="B62:B65"/>
    <mergeCell ref="I62:L62"/>
    <mergeCell ref="I64:L64"/>
    <mergeCell ref="M58:M61"/>
    <mergeCell ref="N58:N61"/>
    <mergeCell ref="O58:O61"/>
    <mergeCell ref="I60:L60"/>
    <mergeCell ref="I58:L58"/>
    <mergeCell ref="M62:M65"/>
    <mergeCell ref="N62:N65"/>
    <mergeCell ref="E58:E61"/>
    <mergeCell ref="G58:G61"/>
    <mergeCell ref="E21:E24"/>
    <mergeCell ref="G21:G24"/>
    <mergeCell ref="B45:B48"/>
    <mergeCell ref="B49:B52"/>
    <mergeCell ref="A58:A61"/>
    <mergeCell ref="C58:C61"/>
    <mergeCell ref="D58:D61"/>
    <mergeCell ref="A49:A52"/>
    <mergeCell ref="C49:C52"/>
    <mergeCell ref="D49:D52"/>
    <mergeCell ref="E45:E48"/>
    <mergeCell ref="G45:G48"/>
    <mergeCell ref="A41:A44"/>
    <mergeCell ref="C41:C44"/>
    <mergeCell ref="D41:D44"/>
    <mergeCell ref="A45:A48"/>
    <mergeCell ref="R70:R73"/>
    <mergeCell ref="Q70:Q73"/>
    <mergeCell ref="I72:L72"/>
    <mergeCell ref="Q66:Q69"/>
    <mergeCell ref="I68:L68"/>
    <mergeCell ref="A70:A73"/>
    <mergeCell ref="C70:C73"/>
    <mergeCell ref="D70:D73"/>
    <mergeCell ref="E70:E73"/>
    <mergeCell ref="G70:G73"/>
    <mergeCell ref="H70:H73"/>
    <mergeCell ref="I70:L70"/>
    <mergeCell ref="M70:M73"/>
    <mergeCell ref="N70:N73"/>
    <mergeCell ref="E66:E69"/>
    <mergeCell ref="G66:G69"/>
    <mergeCell ref="B66:B69"/>
    <mergeCell ref="H66:H69"/>
    <mergeCell ref="A66:A69"/>
    <mergeCell ref="C66:C69"/>
    <mergeCell ref="D66:D69"/>
    <mergeCell ref="N66:N69"/>
    <mergeCell ref="O66:O69"/>
    <mergeCell ref="R66:R69"/>
    <mergeCell ref="A74:A77"/>
    <mergeCell ref="C74:C77"/>
    <mergeCell ref="D74:D77"/>
    <mergeCell ref="A78:A81"/>
    <mergeCell ref="C78:C81"/>
    <mergeCell ref="D78:D81"/>
    <mergeCell ref="E78:E81"/>
    <mergeCell ref="G78:G81"/>
    <mergeCell ref="H78:H81"/>
    <mergeCell ref="R82:R85"/>
    <mergeCell ref="I84:L84"/>
    <mergeCell ref="M82:M85"/>
    <mergeCell ref="N82:N85"/>
    <mergeCell ref="O82:O85"/>
    <mergeCell ref="G82:G85"/>
    <mergeCell ref="H82:H85"/>
    <mergeCell ref="I82:L82"/>
    <mergeCell ref="N74:N77"/>
    <mergeCell ref="O74:O77"/>
    <mergeCell ref="G74:G77"/>
    <mergeCell ref="H74:H77"/>
    <mergeCell ref="I74:L74"/>
    <mergeCell ref="I78:L78"/>
    <mergeCell ref="M78:M81"/>
    <mergeCell ref="N78:N81"/>
    <mergeCell ref="O14:O15"/>
    <mergeCell ref="F13:G13"/>
    <mergeCell ref="F14:F15"/>
    <mergeCell ref="F17:F20"/>
    <mergeCell ref="F21:F24"/>
    <mergeCell ref="F25:F28"/>
    <mergeCell ref="F29:F32"/>
    <mergeCell ref="F33:F36"/>
    <mergeCell ref="F37:F40"/>
    <mergeCell ref="I35:L35"/>
    <mergeCell ref="I33:L33"/>
    <mergeCell ref="M37:M40"/>
    <mergeCell ref="N37:N40"/>
    <mergeCell ref="O37:O40"/>
    <mergeCell ref="M25:M28"/>
    <mergeCell ref="N25:N28"/>
    <mergeCell ref="I25:L25"/>
    <mergeCell ref="I27:L27"/>
    <mergeCell ref="H21:H24"/>
    <mergeCell ref="M17:M20"/>
    <mergeCell ref="I19:L19"/>
    <mergeCell ref="I14:L14"/>
    <mergeCell ref="M14:N14"/>
    <mergeCell ref="H14:H15"/>
    <mergeCell ref="Q14:Q15"/>
    <mergeCell ref="R14:R15"/>
    <mergeCell ref="P14:P15"/>
    <mergeCell ref="P17:P20"/>
    <mergeCell ref="P21:P24"/>
    <mergeCell ref="P25:P28"/>
    <mergeCell ref="P29:P32"/>
    <mergeCell ref="P33:P36"/>
    <mergeCell ref="P37:P40"/>
    <mergeCell ref="R17:R20"/>
    <mergeCell ref="A17:A20"/>
    <mergeCell ref="C17:C20"/>
    <mergeCell ref="D17:D20"/>
    <mergeCell ref="E29:E32"/>
    <mergeCell ref="B98:B101"/>
    <mergeCell ref="B102:B105"/>
    <mergeCell ref="B106:B109"/>
    <mergeCell ref="B110:B113"/>
    <mergeCell ref="B115:B118"/>
    <mergeCell ref="C45:C48"/>
    <mergeCell ref="D45:D48"/>
    <mergeCell ref="E37:E40"/>
    <mergeCell ref="E17:E20"/>
    <mergeCell ref="E33:E36"/>
    <mergeCell ref="B17:B20"/>
    <mergeCell ref="B21:B24"/>
    <mergeCell ref="B25:B28"/>
    <mergeCell ref="B29:B32"/>
    <mergeCell ref="B33:B36"/>
    <mergeCell ref="B37:B40"/>
    <mergeCell ref="B41:B44"/>
    <mergeCell ref="A82:A85"/>
    <mergeCell ref="C82:C85"/>
    <mergeCell ref="D82:D85"/>
    <mergeCell ref="G14:G15"/>
    <mergeCell ref="D14:D15"/>
    <mergeCell ref="C14:C15"/>
    <mergeCell ref="F119:F122"/>
    <mergeCell ref="F123:F126"/>
    <mergeCell ref="B70:B73"/>
    <mergeCell ref="G29:G32"/>
    <mergeCell ref="H29:H32"/>
    <mergeCell ref="G17:G20"/>
    <mergeCell ref="H17:H20"/>
    <mergeCell ref="H62:H65"/>
    <mergeCell ref="H45:H48"/>
    <mergeCell ref="E13:E15"/>
    <mergeCell ref="C13:D13"/>
    <mergeCell ref="E41:E44"/>
    <mergeCell ref="E82:E85"/>
    <mergeCell ref="E90:E93"/>
    <mergeCell ref="F94:F97"/>
    <mergeCell ref="B13:B15"/>
    <mergeCell ref="F82:F85"/>
    <mergeCell ref="F90:F93"/>
    <mergeCell ref="B74:B77"/>
    <mergeCell ref="B78:B81"/>
    <mergeCell ref="E74:E77"/>
    <mergeCell ref="A2:R2"/>
    <mergeCell ref="B3:R3"/>
    <mergeCell ref="B4:R4"/>
    <mergeCell ref="B5:R5"/>
    <mergeCell ref="P102:P105"/>
    <mergeCell ref="P106:P109"/>
    <mergeCell ref="P110:P113"/>
    <mergeCell ref="P115:P118"/>
    <mergeCell ref="P119:P122"/>
    <mergeCell ref="F110:F113"/>
    <mergeCell ref="F115:F118"/>
    <mergeCell ref="P62:P65"/>
    <mergeCell ref="P66:P69"/>
    <mergeCell ref="P70:P73"/>
    <mergeCell ref="P74:P77"/>
    <mergeCell ref="P78:P81"/>
    <mergeCell ref="P82:P85"/>
    <mergeCell ref="P90:P93"/>
    <mergeCell ref="P94:P97"/>
    <mergeCell ref="P98:P101"/>
    <mergeCell ref="O70:O73"/>
    <mergeCell ref="F62:F65"/>
    <mergeCell ref="F66:F69"/>
    <mergeCell ref="F70:F73"/>
    <mergeCell ref="B148:R151"/>
    <mergeCell ref="B155:R156"/>
    <mergeCell ref="C190:R192"/>
    <mergeCell ref="O17:O20"/>
    <mergeCell ref="Q21:Q24"/>
    <mergeCell ref="O29:O32"/>
    <mergeCell ref="O25:O28"/>
    <mergeCell ref="G33:G36"/>
    <mergeCell ref="H33:H36"/>
    <mergeCell ref="P123:P126"/>
    <mergeCell ref="F74:F77"/>
    <mergeCell ref="F78:F81"/>
    <mergeCell ref="B123:B126"/>
    <mergeCell ref="F41:F44"/>
    <mergeCell ref="G41:G44"/>
    <mergeCell ref="R78:R81"/>
    <mergeCell ref="Q78:Q81"/>
    <mergeCell ref="I80:L80"/>
    <mergeCell ref="O78:O81"/>
    <mergeCell ref="Q74:Q77"/>
    <mergeCell ref="R74:R77"/>
    <mergeCell ref="I76:L76"/>
    <mergeCell ref="M74:M77"/>
    <mergeCell ref="Q82:Q85"/>
  </mergeCells>
  <phoneticPr fontId="18" type="noConversion"/>
  <printOptions horizontalCentered="1"/>
  <pageMargins left="0" right="0" top="0.55118110236220474" bottom="0.55118110236220474" header="0.31496062992125984" footer="0.15748031496062992"/>
  <pageSetup paperSize="9" scale="49" orientation="landscape" verticalDpi="1200" r:id="rId1"/>
  <headerFooter>
    <oddFooter>&amp;R&amp;P</oddFooter>
  </headerFooter>
  <rowBreaks count="2" manualBreakCount="2">
    <brk id="56" max="16383" man="1"/>
    <brk id="113" max="16383" man="1"/>
  </rowBreaks>
  <colBreaks count="1" manualBreakCount="1">
    <brk id="18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3D242F-0E68-4BC4-8C58-CCBF5B9AAD75}">
  <dimension ref="A1:M42"/>
  <sheetViews>
    <sheetView workbookViewId="0">
      <selection activeCell="E21" sqref="E21:E24"/>
    </sheetView>
  </sheetViews>
  <sheetFormatPr defaultRowHeight="15" x14ac:dyDescent="0.2"/>
  <cols>
    <col min="1" max="1" width="9.140625" style="106"/>
    <col min="2" max="4" width="18" style="106" customWidth="1"/>
    <col min="5" max="5" width="25.85546875" style="106" customWidth="1"/>
    <col min="6" max="9" width="9.140625" style="106"/>
    <col min="10" max="10" width="15.28515625" style="106" customWidth="1"/>
    <col min="11" max="11" width="13.140625" style="106" customWidth="1"/>
    <col min="12" max="12" width="12" style="106" customWidth="1"/>
    <col min="13" max="13" width="44.42578125" style="106" customWidth="1"/>
    <col min="14" max="16384" width="9.140625" style="106"/>
  </cols>
  <sheetData>
    <row r="1" spans="1:13" ht="15.75" x14ac:dyDescent="0.2">
      <c r="A1" s="189" t="s">
        <v>183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</row>
    <row r="2" spans="1:13" ht="15.75" thickBot="1" x14ac:dyDescent="0.25">
      <c r="A2" s="107"/>
      <c r="B2" s="107"/>
      <c r="C2" s="107"/>
      <c r="D2" s="107"/>
    </row>
    <row r="3" spans="1:13" ht="49.5" customHeight="1" thickBot="1" x14ac:dyDescent="0.25">
      <c r="A3" s="190" t="s">
        <v>6</v>
      </c>
      <c r="B3" s="190" t="s">
        <v>10</v>
      </c>
      <c r="C3" s="190" t="s">
        <v>173</v>
      </c>
      <c r="D3" s="207" t="s">
        <v>167</v>
      </c>
      <c r="E3" s="190"/>
      <c r="F3" s="192" t="s">
        <v>168</v>
      </c>
      <c r="G3" s="193"/>
      <c r="H3" s="193"/>
      <c r="I3" s="194"/>
      <c r="J3" s="192" t="s">
        <v>186</v>
      </c>
      <c r="K3" s="193"/>
      <c r="L3" s="194"/>
      <c r="M3" s="190" t="s">
        <v>172</v>
      </c>
    </row>
    <row r="4" spans="1:13" ht="32.25" thickBot="1" x14ac:dyDescent="0.25">
      <c r="A4" s="191"/>
      <c r="B4" s="191"/>
      <c r="C4" s="191"/>
      <c r="D4" s="208"/>
      <c r="E4" s="191"/>
      <c r="F4" s="108" t="s">
        <v>169</v>
      </c>
      <c r="G4" s="109" t="s">
        <v>170</v>
      </c>
      <c r="H4" s="109" t="s">
        <v>171</v>
      </c>
      <c r="I4" s="110" t="s">
        <v>166</v>
      </c>
      <c r="J4" s="125" t="s">
        <v>184</v>
      </c>
      <c r="K4" s="125" t="s">
        <v>170</v>
      </c>
      <c r="L4" s="111" t="s">
        <v>171</v>
      </c>
      <c r="M4" s="191"/>
    </row>
    <row r="5" spans="1:13" ht="16.5" customHeight="1" thickBot="1" x14ac:dyDescent="0.25">
      <c r="A5" s="195">
        <v>1</v>
      </c>
      <c r="B5" s="198" t="s">
        <v>185</v>
      </c>
      <c r="C5" s="174" t="s">
        <v>191</v>
      </c>
      <c r="D5" s="186" t="s">
        <v>175</v>
      </c>
      <c r="E5" s="174"/>
      <c r="F5" s="180" t="s">
        <v>177</v>
      </c>
      <c r="G5" s="181"/>
      <c r="H5" s="181"/>
      <c r="I5" s="182"/>
      <c r="J5" s="174">
        <v>1</v>
      </c>
      <c r="K5" s="174">
        <v>65</v>
      </c>
      <c r="L5" s="177">
        <v>400</v>
      </c>
      <c r="M5" s="174" t="s">
        <v>200</v>
      </c>
    </row>
    <row r="6" spans="1:13" ht="15.75" customHeight="1" thickBot="1" x14ac:dyDescent="0.25">
      <c r="A6" s="196"/>
      <c r="B6" s="199"/>
      <c r="C6" s="175"/>
      <c r="D6" s="187"/>
      <c r="E6" s="175"/>
      <c r="F6" s="112">
        <v>0.1</v>
      </c>
      <c r="G6" s="113">
        <v>0.3</v>
      </c>
      <c r="H6" s="113">
        <v>0.6</v>
      </c>
      <c r="I6" s="114" t="s">
        <v>180</v>
      </c>
      <c r="J6" s="175"/>
      <c r="K6" s="175"/>
      <c r="L6" s="178"/>
      <c r="M6" s="175"/>
    </row>
    <row r="7" spans="1:13" ht="16.5" customHeight="1" thickBot="1" x14ac:dyDescent="0.25">
      <c r="A7" s="196"/>
      <c r="B7" s="199"/>
      <c r="C7" s="175"/>
      <c r="D7" s="187"/>
      <c r="E7" s="175"/>
      <c r="F7" s="180" t="s">
        <v>178</v>
      </c>
      <c r="G7" s="181"/>
      <c r="H7" s="181"/>
      <c r="I7" s="182"/>
      <c r="J7" s="175"/>
      <c r="K7" s="175"/>
      <c r="L7" s="178"/>
      <c r="M7" s="175"/>
    </row>
    <row r="8" spans="1:13" ht="15.75" customHeight="1" thickBot="1" x14ac:dyDescent="0.25">
      <c r="A8" s="197"/>
      <c r="B8" s="200"/>
      <c r="C8" s="176"/>
      <c r="D8" s="188"/>
      <c r="E8" s="176"/>
      <c r="F8" s="115">
        <v>0.05</v>
      </c>
      <c r="G8" s="116">
        <v>0.1</v>
      </c>
      <c r="H8" s="116">
        <v>0.3</v>
      </c>
      <c r="I8" s="114" t="s">
        <v>180</v>
      </c>
      <c r="J8" s="176"/>
      <c r="K8" s="176"/>
      <c r="L8" s="179"/>
      <c r="M8" s="176"/>
    </row>
    <row r="9" spans="1:13" ht="16.5" customHeight="1" thickBot="1" x14ac:dyDescent="0.25">
      <c r="A9" s="165">
        <v>2</v>
      </c>
      <c r="B9" s="168" t="s">
        <v>185</v>
      </c>
      <c r="C9" s="171" t="s">
        <v>192</v>
      </c>
      <c r="D9" s="186" t="s">
        <v>175</v>
      </c>
      <c r="E9" s="171"/>
      <c r="F9" s="183" t="s">
        <v>177</v>
      </c>
      <c r="G9" s="184"/>
      <c r="H9" s="184"/>
      <c r="I9" s="185"/>
      <c r="J9" s="171">
        <v>1</v>
      </c>
      <c r="K9" s="171">
        <v>40</v>
      </c>
      <c r="L9" s="201">
        <v>200</v>
      </c>
      <c r="M9" s="174" t="s">
        <v>200</v>
      </c>
    </row>
    <row r="10" spans="1:13" ht="15.75" customHeight="1" thickBot="1" x14ac:dyDescent="0.25">
      <c r="A10" s="166"/>
      <c r="B10" s="169"/>
      <c r="C10" s="172"/>
      <c r="D10" s="187"/>
      <c r="E10" s="172"/>
      <c r="F10" s="117">
        <v>0.1</v>
      </c>
      <c r="G10" s="118">
        <v>0.3</v>
      </c>
      <c r="H10" s="118">
        <v>0.6</v>
      </c>
      <c r="I10" s="119" t="s">
        <v>180</v>
      </c>
      <c r="J10" s="172"/>
      <c r="K10" s="172"/>
      <c r="L10" s="202"/>
      <c r="M10" s="175"/>
    </row>
    <row r="11" spans="1:13" ht="16.5" customHeight="1" thickBot="1" x14ac:dyDescent="0.25">
      <c r="A11" s="166"/>
      <c r="B11" s="169"/>
      <c r="C11" s="172"/>
      <c r="D11" s="187"/>
      <c r="E11" s="172"/>
      <c r="F11" s="183" t="s">
        <v>178</v>
      </c>
      <c r="G11" s="184"/>
      <c r="H11" s="184"/>
      <c r="I11" s="185"/>
      <c r="J11" s="172"/>
      <c r="K11" s="172"/>
      <c r="L11" s="202"/>
      <c r="M11" s="175"/>
    </row>
    <row r="12" spans="1:13" ht="15.75" customHeight="1" thickBot="1" x14ac:dyDescent="0.25">
      <c r="A12" s="167"/>
      <c r="B12" s="170"/>
      <c r="C12" s="173"/>
      <c r="D12" s="188"/>
      <c r="E12" s="173"/>
      <c r="F12" s="120">
        <v>0.05</v>
      </c>
      <c r="G12" s="121">
        <v>0.1</v>
      </c>
      <c r="H12" s="121">
        <v>0.3</v>
      </c>
      <c r="I12" s="119" t="s">
        <v>180</v>
      </c>
      <c r="J12" s="173"/>
      <c r="K12" s="173"/>
      <c r="L12" s="203"/>
      <c r="M12" s="176"/>
    </row>
    <row r="13" spans="1:13" ht="16.5" customHeight="1" thickBot="1" x14ac:dyDescent="0.25">
      <c r="A13" s="195">
        <v>3</v>
      </c>
      <c r="B13" s="198" t="s">
        <v>185</v>
      </c>
      <c r="C13" s="174" t="s">
        <v>193</v>
      </c>
      <c r="D13" s="186" t="s">
        <v>175</v>
      </c>
      <c r="E13" s="174"/>
      <c r="F13" s="180" t="s">
        <v>177</v>
      </c>
      <c r="G13" s="181"/>
      <c r="H13" s="181"/>
      <c r="I13" s="182"/>
      <c r="J13" s="174">
        <v>1</v>
      </c>
      <c r="K13" s="174">
        <v>16</v>
      </c>
      <c r="L13" s="177">
        <v>100</v>
      </c>
      <c r="M13" s="174" t="s">
        <v>200</v>
      </c>
    </row>
    <row r="14" spans="1:13" ht="15.75" customHeight="1" thickBot="1" x14ac:dyDescent="0.25">
      <c r="A14" s="196"/>
      <c r="B14" s="199"/>
      <c r="C14" s="175"/>
      <c r="D14" s="187"/>
      <c r="E14" s="175"/>
      <c r="F14" s="112">
        <v>0.1</v>
      </c>
      <c r="G14" s="113">
        <v>0.3</v>
      </c>
      <c r="H14" s="113">
        <v>0.6</v>
      </c>
      <c r="I14" s="114" t="s">
        <v>180</v>
      </c>
      <c r="J14" s="175"/>
      <c r="K14" s="175"/>
      <c r="L14" s="178"/>
      <c r="M14" s="175"/>
    </row>
    <row r="15" spans="1:13" ht="16.5" customHeight="1" thickBot="1" x14ac:dyDescent="0.25">
      <c r="A15" s="196"/>
      <c r="B15" s="199"/>
      <c r="C15" s="175"/>
      <c r="D15" s="187"/>
      <c r="E15" s="175"/>
      <c r="F15" s="180" t="s">
        <v>178</v>
      </c>
      <c r="G15" s="181"/>
      <c r="H15" s="181"/>
      <c r="I15" s="182"/>
      <c r="J15" s="175"/>
      <c r="K15" s="175"/>
      <c r="L15" s="178"/>
      <c r="M15" s="175"/>
    </row>
    <row r="16" spans="1:13" ht="15.75" customHeight="1" thickBot="1" x14ac:dyDescent="0.25">
      <c r="A16" s="197"/>
      <c r="B16" s="200"/>
      <c r="C16" s="176"/>
      <c r="D16" s="188"/>
      <c r="E16" s="176"/>
      <c r="F16" s="115">
        <v>0.05</v>
      </c>
      <c r="G16" s="116">
        <v>0.1</v>
      </c>
      <c r="H16" s="116">
        <v>0.3</v>
      </c>
      <c r="I16" s="114" t="s">
        <v>180</v>
      </c>
      <c r="J16" s="176"/>
      <c r="K16" s="176"/>
      <c r="L16" s="179"/>
      <c r="M16" s="176"/>
    </row>
    <row r="17" spans="1:13" ht="16.5" customHeight="1" thickBot="1" x14ac:dyDescent="0.25">
      <c r="A17" s="165">
        <v>4</v>
      </c>
      <c r="B17" s="168" t="s">
        <v>185</v>
      </c>
      <c r="C17" s="171" t="s">
        <v>194</v>
      </c>
      <c r="D17" s="186" t="s">
        <v>175</v>
      </c>
      <c r="E17" s="171"/>
      <c r="F17" s="183" t="s">
        <v>177</v>
      </c>
      <c r="G17" s="184"/>
      <c r="H17" s="184"/>
      <c r="I17" s="185"/>
      <c r="J17" s="171">
        <v>1</v>
      </c>
      <c r="K17" s="171">
        <v>40</v>
      </c>
      <c r="L17" s="201">
        <v>200</v>
      </c>
      <c r="M17" s="174" t="s">
        <v>200</v>
      </c>
    </row>
    <row r="18" spans="1:13" ht="15.75" customHeight="1" thickBot="1" x14ac:dyDescent="0.25">
      <c r="A18" s="166"/>
      <c r="B18" s="169"/>
      <c r="C18" s="172"/>
      <c r="D18" s="187"/>
      <c r="E18" s="172"/>
      <c r="F18" s="117">
        <v>0.1</v>
      </c>
      <c r="G18" s="118">
        <v>0.3</v>
      </c>
      <c r="H18" s="118">
        <v>0.6</v>
      </c>
      <c r="I18" s="119" t="s">
        <v>180</v>
      </c>
      <c r="J18" s="172"/>
      <c r="K18" s="172"/>
      <c r="L18" s="202"/>
      <c r="M18" s="175"/>
    </row>
    <row r="19" spans="1:13" ht="16.5" customHeight="1" thickBot="1" x14ac:dyDescent="0.25">
      <c r="A19" s="166"/>
      <c r="B19" s="169"/>
      <c r="C19" s="172"/>
      <c r="D19" s="187"/>
      <c r="E19" s="172"/>
      <c r="F19" s="183" t="s">
        <v>178</v>
      </c>
      <c r="G19" s="184"/>
      <c r="H19" s="184"/>
      <c r="I19" s="185"/>
      <c r="J19" s="172"/>
      <c r="K19" s="172"/>
      <c r="L19" s="202"/>
      <c r="M19" s="175"/>
    </row>
    <row r="20" spans="1:13" ht="15.75" customHeight="1" thickBot="1" x14ac:dyDescent="0.25">
      <c r="A20" s="167"/>
      <c r="B20" s="170"/>
      <c r="C20" s="173"/>
      <c r="D20" s="188"/>
      <c r="E20" s="173"/>
      <c r="F20" s="120">
        <v>0.05</v>
      </c>
      <c r="G20" s="121">
        <v>0.1</v>
      </c>
      <c r="H20" s="121">
        <v>0.3</v>
      </c>
      <c r="I20" s="119" t="s">
        <v>180</v>
      </c>
      <c r="J20" s="173"/>
      <c r="K20" s="173"/>
      <c r="L20" s="203"/>
      <c r="M20" s="176"/>
    </row>
    <row r="21" spans="1:13" ht="16.5" customHeight="1" thickBot="1" x14ac:dyDescent="0.25">
      <c r="A21" s="195">
        <v>5</v>
      </c>
      <c r="B21" s="198" t="s">
        <v>174</v>
      </c>
      <c r="C21" s="174" t="s">
        <v>195</v>
      </c>
      <c r="D21" s="186" t="s">
        <v>175</v>
      </c>
      <c r="E21" s="174"/>
      <c r="F21" s="180" t="s">
        <v>177</v>
      </c>
      <c r="G21" s="181"/>
      <c r="H21" s="181"/>
      <c r="I21" s="182"/>
      <c r="J21" s="174">
        <v>1</v>
      </c>
      <c r="K21" s="174">
        <v>65</v>
      </c>
      <c r="L21" s="177">
        <v>400</v>
      </c>
      <c r="M21" s="174" t="s">
        <v>200</v>
      </c>
    </row>
    <row r="22" spans="1:13" ht="15.75" customHeight="1" thickBot="1" x14ac:dyDescent="0.25">
      <c r="A22" s="196"/>
      <c r="B22" s="199"/>
      <c r="C22" s="175"/>
      <c r="D22" s="187"/>
      <c r="E22" s="175"/>
      <c r="F22" s="112">
        <v>0.1</v>
      </c>
      <c r="G22" s="113">
        <v>0.3</v>
      </c>
      <c r="H22" s="113">
        <v>0.6</v>
      </c>
      <c r="I22" s="114" t="s">
        <v>180</v>
      </c>
      <c r="J22" s="175"/>
      <c r="K22" s="175"/>
      <c r="L22" s="178"/>
      <c r="M22" s="175"/>
    </row>
    <row r="23" spans="1:13" ht="16.5" customHeight="1" thickBot="1" x14ac:dyDescent="0.25">
      <c r="A23" s="196"/>
      <c r="B23" s="199"/>
      <c r="C23" s="175"/>
      <c r="D23" s="187"/>
      <c r="E23" s="175"/>
      <c r="F23" s="180" t="s">
        <v>178</v>
      </c>
      <c r="G23" s="181"/>
      <c r="H23" s="181"/>
      <c r="I23" s="182"/>
      <c r="J23" s="175"/>
      <c r="K23" s="175"/>
      <c r="L23" s="178"/>
      <c r="M23" s="175"/>
    </row>
    <row r="24" spans="1:13" ht="15.75" customHeight="1" thickBot="1" x14ac:dyDescent="0.25">
      <c r="A24" s="197"/>
      <c r="B24" s="200"/>
      <c r="C24" s="176"/>
      <c r="D24" s="188"/>
      <c r="E24" s="176"/>
      <c r="F24" s="115">
        <v>0.05</v>
      </c>
      <c r="G24" s="116">
        <v>0.1</v>
      </c>
      <c r="H24" s="116">
        <v>0.3</v>
      </c>
      <c r="I24" s="114" t="s">
        <v>180</v>
      </c>
      <c r="J24" s="176"/>
      <c r="K24" s="176"/>
      <c r="L24" s="179"/>
      <c r="M24" s="176"/>
    </row>
    <row r="25" spans="1:13" ht="16.5" customHeight="1" thickBot="1" x14ac:dyDescent="0.25">
      <c r="A25" s="165">
        <v>6</v>
      </c>
      <c r="B25" s="168" t="s">
        <v>174</v>
      </c>
      <c r="C25" s="171" t="s">
        <v>196</v>
      </c>
      <c r="D25" s="186" t="s">
        <v>175</v>
      </c>
      <c r="E25" s="171"/>
      <c r="F25" s="183" t="s">
        <v>177</v>
      </c>
      <c r="G25" s="184"/>
      <c r="H25" s="184"/>
      <c r="I25" s="185"/>
      <c r="J25" s="171">
        <v>1</v>
      </c>
      <c r="K25" s="171">
        <v>65</v>
      </c>
      <c r="L25" s="201">
        <v>400</v>
      </c>
      <c r="M25" s="174" t="s">
        <v>200</v>
      </c>
    </row>
    <row r="26" spans="1:13" ht="15.75" customHeight="1" thickBot="1" x14ac:dyDescent="0.25">
      <c r="A26" s="166"/>
      <c r="B26" s="169"/>
      <c r="C26" s="172"/>
      <c r="D26" s="187"/>
      <c r="E26" s="172"/>
      <c r="F26" s="117">
        <v>0.1</v>
      </c>
      <c r="G26" s="118">
        <v>0.3</v>
      </c>
      <c r="H26" s="118">
        <v>0.6</v>
      </c>
      <c r="I26" s="119" t="s">
        <v>180</v>
      </c>
      <c r="J26" s="172"/>
      <c r="K26" s="172"/>
      <c r="L26" s="202"/>
      <c r="M26" s="175"/>
    </row>
    <row r="27" spans="1:13" ht="16.5" customHeight="1" thickBot="1" x14ac:dyDescent="0.25">
      <c r="A27" s="166"/>
      <c r="B27" s="169"/>
      <c r="C27" s="172"/>
      <c r="D27" s="187"/>
      <c r="E27" s="172"/>
      <c r="F27" s="183" t="s">
        <v>178</v>
      </c>
      <c r="G27" s="184"/>
      <c r="H27" s="184"/>
      <c r="I27" s="185"/>
      <c r="J27" s="172"/>
      <c r="K27" s="172"/>
      <c r="L27" s="202"/>
      <c r="M27" s="175"/>
    </row>
    <row r="28" spans="1:13" ht="15.75" customHeight="1" thickBot="1" x14ac:dyDescent="0.25">
      <c r="A28" s="167"/>
      <c r="B28" s="170"/>
      <c r="C28" s="173"/>
      <c r="D28" s="188"/>
      <c r="E28" s="173"/>
      <c r="F28" s="120">
        <v>0.05</v>
      </c>
      <c r="G28" s="121">
        <v>0.1</v>
      </c>
      <c r="H28" s="121">
        <v>0.3</v>
      </c>
      <c r="I28" s="119" t="s">
        <v>180</v>
      </c>
      <c r="J28" s="173"/>
      <c r="K28" s="173"/>
      <c r="L28" s="203"/>
      <c r="M28" s="176"/>
    </row>
    <row r="29" spans="1:13" ht="16.5" customHeight="1" thickBot="1" x14ac:dyDescent="0.25">
      <c r="A29" s="195">
        <v>7</v>
      </c>
      <c r="B29" s="198" t="s">
        <v>174</v>
      </c>
      <c r="C29" s="174" t="s">
        <v>197</v>
      </c>
      <c r="D29" s="186" t="s">
        <v>175</v>
      </c>
      <c r="E29" s="174"/>
      <c r="F29" s="180" t="s">
        <v>177</v>
      </c>
      <c r="G29" s="181"/>
      <c r="H29" s="181"/>
      <c r="I29" s="182"/>
      <c r="J29" s="174">
        <v>4</v>
      </c>
      <c r="K29" s="204">
        <v>250</v>
      </c>
      <c r="L29" s="177">
        <v>1500</v>
      </c>
      <c r="M29" s="174" t="s">
        <v>200</v>
      </c>
    </row>
    <row r="30" spans="1:13" ht="15.75" customHeight="1" thickBot="1" x14ac:dyDescent="0.25">
      <c r="A30" s="196"/>
      <c r="B30" s="199"/>
      <c r="C30" s="175"/>
      <c r="D30" s="187"/>
      <c r="E30" s="175"/>
      <c r="F30" s="112">
        <v>0.1</v>
      </c>
      <c r="G30" s="113">
        <v>0.3</v>
      </c>
      <c r="H30" s="113">
        <v>0.6</v>
      </c>
      <c r="I30" s="114" t="s">
        <v>180</v>
      </c>
      <c r="J30" s="175"/>
      <c r="K30" s="205"/>
      <c r="L30" s="178"/>
      <c r="M30" s="175"/>
    </row>
    <row r="31" spans="1:13" ht="16.5" customHeight="1" thickBot="1" x14ac:dyDescent="0.25">
      <c r="A31" s="196"/>
      <c r="B31" s="199"/>
      <c r="C31" s="175"/>
      <c r="D31" s="187"/>
      <c r="E31" s="175"/>
      <c r="F31" s="180" t="s">
        <v>178</v>
      </c>
      <c r="G31" s="181"/>
      <c r="H31" s="181"/>
      <c r="I31" s="182"/>
      <c r="J31" s="175"/>
      <c r="K31" s="205"/>
      <c r="L31" s="178"/>
      <c r="M31" s="175"/>
    </row>
    <row r="32" spans="1:13" ht="15.75" customHeight="1" thickBot="1" x14ac:dyDescent="0.25">
      <c r="A32" s="197"/>
      <c r="B32" s="200"/>
      <c r="C32" s="176"/>
      <c r="D32" s="188"/>
      <c r="E32" s="176"/>
      <c r="F32" s="115">
        <v>0.05</v>
      </c>
      <c r="G32" s="116">
        <v>0.1</v>
      </c>
      <c r="H32" s="116">
        <v>0.3</v>
      </c>
      <c r="I32" s="114" t="s">
        <v>180</v>
      </c>
      <c r="J32" s="176"/>
      <c r="K32" s="206"/>
      <c r="L32" s="179"/>
      <c r="M32" s="176"/>
    </row>
    <row r="33" spans="1:13" ht="16.5" customHeight="1" thickBot="1" x14ac:dyDescent="0.25">
      <c r="A33" s="165">
        <v>8</v>
      </c>
      <c r="B33" s="168" t="s">
        <v>174</v>
      </c>
      <c r="C33" s="171" t="s">
        <v>198</v>
      </c>
      <c r="D33" s="186" t="s">
        <v>175</v>
      </c>
      <c r="E33" s="171" t="s">
        <v>198</v>
      </c>
      <c r="F33" s="183" t="s">
        <v>177</v>
      </c>
      <c r="G33" s="184"/>
      <c r="H33" s="184"/>
      <c r="I33" s="185"/>
      <c r="J33" s="171">
        <v>2</v>
      </c>
      <c r="K33" s="171">
        <v>40</v>
      </c>
      <c r="L33" s="201">
        <v>200</v>
      </c>
      <c r="M33" s="174" t="s">
        <v>200</v>
      </c>
    </row>
    <row r="34" spans="1:13" ht="15.75" customHeight="1" thickBot="1" x14ac:dyDescent="0.25">
      <c r="A34" s="166"/>
      <c r="B34" s="169"/>
      <c r="C34" s="172"/>
      <c r="D34" s="187"/>
      <c r="E34" s="172"/>
      <c r="F34" s="117">
        <v>0.1</v>
      </c>
      <c r="G34" s="118">
        <v>0.3</v>
      </c>
      <c r="H34" s="118">
        <v>0.6</v>
      </c>
      <c r="I34" s="119" t="s">
        <v>180</v>
      </c>
      <c r="J34" s="172"/>
      <c r="K34" s="172"/>
      <c r="L34" s="202"/>
      <c r="M34" s="175"/>
    </row>
    <row r="35" spans="1:13" ht="16.5" customHeight="1" thickBot="1" x14ac:dyDescent="0.25">
      <c r="A35" s="166"/>
      <c r="B35" s="169"/>
      <c r="C35" s="172"/>
      <c r="D35" s="187"/>
      <c r="E35" s="172"/>
      <c r="F35" s="183" t="s">
        <v>178</v>
      </c>
      <c r="G35" s="184"/>
      <c r="H35" s="184"/>
      <c r="I35" s="185"/>
      <c r="J35" s="172"/>
      <c r="K35" s="172"/>
      <c r="L35" s="202"/>
      <c r="M35" s="175"/>
    </row>
    <row r="36" spans="1:13" ht="15.75" customHeight="1" thickBot="1" x14ac:dyDescent="0.25">
      <c r="A36" s="167"/>
      <c r="B36" s="170"/>
      <c r="C36" s="173"/>
      <c r="D36" s="188"/>
      <c r="E36" s="173"/>
      <c r="F36" s="120">
        <v>0.05</v>
      </c>
      <c r="G36" s="121">
        <v>0.1</v>
      </c>
      <c r="H36" s="121">
        <v>0.3</v>
      </c>
      <c r="I36" s="119" t="s">
        <v>180</v>
      </c>
      <c r="J36" s="173"/>
      <c r="K36" s="173"/>
      <c r="L36" s="203"/>
      <c r="M36" s="176"/>
    </row>
    <row r="37" spans="1:13" ht="16.5" customHeight="1" thickBot="1" x14ac:dyDescent="0.25">
      <c r="A37" s="195">
        <v>9</v>
      </c>
      <c r="B37" s="198" t="s">
        <v>174</v>
      </c>
      <c r="C37" s="174" t="s">
        <v>199</v>
      </c>
      <c r="D37" s="186" t="s">
        <v>175</v>
      </c>
      <c r="E37" s="174" t="s">
        <v>199</v>
      </c>
      <c r="F37" s="180" t="s">
        <v>177</v>
      </c>
      <c r="G37" s="181"/>
      <c r="H37" s="181"/>
      <c r="I37" s="182"/>
      <c r="J37" s="174">
        <v>2</v>
      </c>
      <c r="K37" s="204">
        <v>40</v>
      </c>
      <c r="L37" s="177">
        <v>400</v>
      </c>
      <c r="M37" s="174" t="s">
        <v>200</v>
      </c>
    </row>
    <row r="38" spans="1:13" ht="15.75" customHeight="1" thickBot="1" x14ac:dyDescent="0.25">
      <c r="A38" s="196"/>
      <c r="B38" s="199"/>
      <c r="C38" s="175"/>
      <c r="D38" s="187"/>
      <c r="E38" s="175"/>
      <c r="F38" s="112">
        <v>0.1</v>
      </c>
      <c r="G38" s="113">
        <v>0.3</v>
      </c>
      <c r="H38" s="113">
        <v>0.6</v>
      </c>
      <c r="I38" s="114" t="s">
        <v>180</v>
      </c>
      <c r="J38" s="175"/>
      <c r="K38" s="205"/>
      <c r="L38" s="178"/>
      <c r="M38" s="175"/>
    </row>
    <row r="39" spans="1:13" ht="16.5" customHeight="1" thickBot="1" x14ac:dyDescent="0.25">
      <c r="A39" s="196"/>
      <c r="B39" s="199"/>
      <c r="C39" s="175"/>
      <c r="D39" s="187"/>
      <c r="E39" s="175"/>
      <c r="F39" s="180" t="s">
        <v>178</v>
      </c>
      <c r="G39" s="181"/>
      <c r="H39" s="181"/>
      <c r="I39" s="182"/>
      <c r="J39" s="175"/>
      <c r="K39" s="205"/>
      <c r="L39" s="178"/>
      <c r="M39" s="175"/>
    </row>
    <row r="40" spans="1:13" ht="15.75" customHeight="1" thickBot="1" x14ac:dyDescent="0.25">
      <c r="A40" s="197"/>
      <c r="B40" s="200"/>
      <c r="C40" s="176"/>
      <c r="D40" s="188"/>
      <c r="E40" s="176"/>
      <c r="F40" s="122">
        <v>0.05</v>
      </c>
      <c r="G40" s="123">
        <v>0.1</v>
      </c>
      <c r="H40" s="123">
        <v>0.3</v>
      </c>
      <c r="I40" s="124" t="s">
        <v>180</v>
      </c>
      <c r="J40" s="176"/>
      <c r="K40" s="206"/>
      <c r="L40" s="179"/>
      <c r="M40" s="176"/>
    </row>
    <row r="41" spans="1:13" x14ac:dyDescent="0.2">
      <c r="A41" s="107"/>
      <c r="B41" s="107"/>
      <c r="C41" s="107"/>
      <c r="D41" s="107"/>
    </row>
    <row r="42" spans="1:13" x14ac:dyDescent="0.2">
      <c r="A42" s="107"/>
    </row>
  </sheetData>
  <mergeCells count="108">
    <mergeCell ref="M29:M32"/>
    <mergeCell ref="F29:I29"/>
    <mergeCell ref="J29:J32"/>
    <mergeCell ref="D29:D32"/>
    <mergeCell ref="J25:J28"/>
    <mergeCell ref="K9:K12"/>
    <mergeCell ref="L9:L12"/>
    <mergeCell ref="K17:K20"/>
    <mergeCell ref="L17:L20"/>
    <mergeCell ref="M17:M20"/>
    <mergeCell ref="F15:I15"/>
    <mergeCell ref="M9:M12"/>
    <mergeCell ref="C21:C24"/>
    <mergeCell ref="C25:C28"/>
    <mergeCell ref="C29:C32"/>
    <mergeCell ref="C33:C36"/>
    <mergeCell ref="D3:D4"/>
    <mergeCell ref="D5:D8"/>
    <mergeCell ref="F31:I31"/>
    <mergeCell ref="K29:K32"/>
    <mergeCell ref="L29:L32"/>
    <mergeCell ref="A37:A40"/>
    <mergeCell ref="B37:B40"/>
    <mergeCell ref="E37:E40"/>
    <mergeCell ref="F39:I39"/>
    <mergeCell ref="K37:K40"/>
    <mergeCell ref="D37:D40"/>
    <mergeCell ref="K33:K36"/>
    <mergeCell ref="L33:L36"/>
    <mergeCell ref="M33:M36"/>
    <mergeCell ref="A33:A36"/>
    <mergeCell ref="B33:B36"/>
    <mergeCell ref="E33:E36"/>
    <mergeCell ref="F35:I35"/>
    <mergeCell ref="D33:D36"/>
    <mergeCell ref="L37:L40"/>
    <mergeCell ref="M37:M40"/>
    <mergeCell ref="F37:I37"/>
    <mergeCell ref="J37:J40"/>
    <mergeCell ref="C37:C40"/>
    <mergeCell ref="A29:A32"/>
    <mergeCell ref="B29:B32"/>
    <mergeCell ref="E29:E32"/>
    <mergeCell ref="F33:I33"/>
    <mergeCell ref="J33:J36"/>
    <mergeCell ref="K25:K28"/>
    <mergeCell ref="L25:L28"/>
    <mergeCell ref="M25:M28"/>
    <mergeCell ref="F23:I23"/>
    <mergeCell ref="A25:A28"/>
    <mergeCell ref="B25:B28"/>
    <mergeCell ref="E25:E28"/>
    <mergeCell ref="K21:K24"/>
    <mergeCell ref="L21:L24"/>
    <mergeCell ref="M21:M24"/>
    <mergeCell ref="F21:I21"/>
    <mergeCell ref="J21:J24"/>
    <mergeCell ref="F27:I27"/>
    <mergeCell ref="D21:D24"/>
    <mergeCell ref="D25:D28"/>
    <mergeCell ref="A21:A24"/>
    <mergeCell ref="B21:B24"/>
    <mergeCell ref="E21:E24"/>
    <mergeCell ref="F25:I25"/>
    <mergeCell ref="A17:A20"/>
    <mergeCell ref="B17:B20"/>
    <mergeCell ref="E17:E20"/>
    <mergeCell ref="K13:K16"/>
    <mergeCell ref="L13:L16"/>
    <mergeCell ref="M13:M16"/>
    <mergeCell ref="F13:I13"/>
    <mergeCell ref="J13:J16"/>
    <mergeCell ref="F19:I19"/>
    <mergeCell ref="D13:D16"/>
    <mergeCell ref="D17:D20"/>
    <mergeCell ref="A13:A16"/>
    <mergeCell ref="B13:B16"/>
    <mergeCell ref="E13:E16"/>
    <mergeCell ref="F17:I17"/>
    <mergeCell ref="J17:J20"/>
    <mergeCell ref="C13:C16"/>
    <mergeCell ref="C17:C20"/>
    <mergeCell ref="A1:M1"/>
    <mergeCell ref="A3:A4"/>
    <mergeCell ref="B3:B4"/>
    <mergeCell ref="E3:E4"/>
    <mergeCell ref="F3:I3"/>
    <mergeCell ref="J3:L3"/>
    <mergeCell ref="M3:M4"/>
    <mergeCell ref="A5:A8"/>
    <mergeCell ref="B5:B8"/>
    <mergeCell ref="E5:E8"/>
    <mergeCell ref="F7:I7"/>
    <mergeCell ref="M5:M8"/>
    <mergeCell ref="C3:C4"/>
    <mergeCell ref="C5:C8"/>
    <mergeCell ref="A9:A12"/>
    <mergeCell ref="B9:B12"/>
    <mergeCell ref="E9:E12"/>
    <mergeCell ref="K5:K8"/>
    <mergeCell ref="L5:L8"/>
    <mergeCell ref="F5:I5"/>
    <mergeCell ref="J5:J8"/>
    <mergeCell ref="F11:I11"/>
    <mergeCell ref="D9:D12"/>
    <mergeCell ref="F9:I9"/>
    <mergeCell ref="J9:J12"/>
    <mergeCell ref="C9:C12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ШГРП-ГРП</vt:lpstr>
      <vt:lpstr>ГРП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Игорь В. Тищенко</dc:creator>
  <cp:lastModifiedBy>User</cp:lastModifiedBy>
  <cp:lastPrinted>2025-06-13T14:04:28Z</cp:lastPrinted>
  <dcterms:created xsi:type="dcterms:W3CDTF">2019-06-13T08:15:58Z</dcterms:created>
  <dcterms:modified xsi:type="dcterms:W3CDTF">2025-06-20T13:49:49Z</dcterms:modified>
</cp:coreProperties>
</file>