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280" windowHeight="12300" activeTab="0"/>
  </bookViews>
  <sheets>
    <sheet name="F4.1 LP " sheetId="4" r:id="rId1"/>
    <sheet name="F4.2 LP " sheetId="5" r:id="rId2"/>
    <sheet name="Sheet2" sheetId="7" r:id="rId3"/>
  </sheets>
  <definedNames>
    <definedName name="_xlnm._FilterDatabase" localSheetId="0" hidden="1">'F4.1 LP '!$A$7:$K$8</definedName>
    <definedName name="_xlnm._FilterDatabase" localSheetId="1" hidden="1">'F4.2 LP '!$A$6:$O$6</definedName>
  </definedNames>
  <calcPr calcId="162913"/>
</workbook>
</file>

<file path=xl/sharedStrings.xml><?xml version="1.0" encoding="utf-8"?>
<sst xmlns="http://schemas.openxmlformats.org/spreadsheetml/2006/main" count="217" uniqueCount="90">
  <si>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</si>
  <si>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</si>
  <si>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</si>
  <si>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</si>
  <si>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</si>
  <si>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</si>
  <si>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</si>
  <si>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</si>
  <si>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</si>
  <si>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</si>
  <si>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</si>
  <si>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</si>
  <si>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</si>
  <si>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</si>
  <si>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</si>
  <si>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</si>
  <si>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</si>
  <si>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</si>
  <si>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</si>
  <si>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</si>
  <si>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</si>
  <si>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</si>
  <si>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</si>
  <si>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</si>
  <si>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</si>
  <si>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</si>
  <si>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</si>
  <si>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</si>
  <si>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</si>
  <si>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</si>
  <si>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</si>
  <si>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</si>
  <si>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 xml:space="preserve">valoarea estimată </t>
  </si>
  <si>
    <t>3310000-3</t>
  </si>
  <si>
    <t>bucată</t>
  </si>
  <si>
    <t>Ulei de imersie</t>
  </si>
  <si>
    <t>Cilindru gradat, volumul 500ml</t>
  </si>
  <si>
    <t>Cilindru gradat, volumul 100ml</t>
  </si>
  <si>
    <t>Prosoape de hartie de unica folosinta</t>
  </si>
  <si>
    <t>Pungi autoclavabile</t>
  </si>
  <si>
    <t xml:space="preserve">Tuburi 0,5 ml pentru micocentrifugă </t>
  </si>
  <si>
    <t>Vârfuri pentru pipete automate 5.0ml</t>
  </si>
  <si>
    <t xml:space="preserve">Lysosym </t>
  </si>
  <si>
    <t>Cetyltrimethylammonium bromide</t>
  </si>
  <si>
    <t>Cloroform</t>
  </si>
  <si>
    <t>L-asparagine (Mediu Lowenstein-Jensen)</t>
  </si>
  <si>
    <t>Glutamat de Sodiu (Mediu Lowenstein-Jensen)</t>
  </si>
  <si>
    <t>PZ kit, pentru testare sensibilitate M. tb față de PZ</t>
  </si>
  <si>
    <t>PZ Medium, pentru testare sensibilitate M. tb față de PZ</t>
  </si>
  <si>
    <t xml:space="preserve">GenoType MTBDRplus (96 tests/kit), Version 2.0 (test) </t>
  </si>
  <si>
    <t>GenoType MTBDRsl ver.2 (96 tests/kit)</t>
  </si>
  <si>
    <t>Kituri ELISA pentru identificarea IFN-γ uman</t>
  </si>
  <si>
    <t>Litri</t>
  </si>
  <si>
    <t>buc</t>
  </si>
  <si>
    <t>pachet</t>
  </si>
  <si>
    <t>bucata</t>
  </si>
  <si>
    <t>g</t>
  </si>
  <si>
    <t>litri</t>
  </si>
  <si>
    <t>kit</t>
  </si>
  <si>
    <t>teste</t>
  </si>
  <si>
    <t>Tuburi cu mediu de cultură tip BBL MGIT 7.0ml.</t>
  </si>
  <si>
    <t>Cilindru gradat, volumul 1000ml</t>
  </si>
  <si>
    <t>Rapid test for detection of MPT 64 Antigen</t>
  </si>
  <si>
    <t>GenoType CM identificare NMBT non-tuberculoase (96 tests/kit)</t>
  </si>
  <si>
    <t>GenoType AS identificare NMBT non-tuberculoase (96 tests/kit)</t>
  </si>
  <si>
    <t>1 tranșă / 09.2024</t>
  </si>
  <si>
    <t>2 tranșe / 04/09/2024</t>
  </si>
  <si>
    <t>Ulei de imersie, fara miros, utilizat pentru microscopierea frotiurilor la microscopul optic. Ambalaj - 100 ml.</t>
  </si>
  <si>
    <t xml:space="preserve">Cilindru din sticla, Seturile vor fi livrate in ambalaj original, securizat, marcat şi etichetat de producător, fără preambalare; Instrucţiunile de utilizare a truselor să conţină caracteristicile de performanţă şi calitate. </t>
  </si>
  <si>
    <t>Dimensiunea  220-240 x 290-310 mm, pliate, pentru dispensor de hârtie. Ambalaj – 150-250 prosoape/ pachet</t>
  </si>
  <si>
    <t xml:space="preserve"> Material Polipropilena, Volum 50-80 l, dimensiuni 50-70 x 70-90 cm. Domeniu de temperatura pana la 134 °C, </t>
  </si>
  <si>
    <t>Polipropilen densitate înaltă, transparent, cu zonă mată pentru marcaj pe peretele extern al tubului, gradate. Fără ADN, ARN. Tuburile trebuie să asigure integritatea și securitatea probei în timpul fierberii, congelării și centrifugării. Sterile, cu capac filetat, detasabil, prevăzut cu inele "O-ring" care protejează împotriva scurgerilor şi asigură etanşietatea. Baza tubului conică, cu fustiță. Volum 0,5 ml. Ambalaj – maximum 500 bucăți.</t>
  </si>
  <si>
    <t>Volum 5000 µl, sterile, cu filtru, D intern=12-13mm. Ambalaj - 96 vârfuri per cutie.</t>
  </si>
  <si>
    <t>Lysosym liofilizat. (Muramidază de ouă de găină).  pH: 6,0; activitate specifica aprox. 50.000 U / mg. Produsul va fi livrat în ambalaj original, securizat, marcat şi etichetat de producător, fără preambalare.</t>
  </si>
  <si>
    <t>Cetyltrimethylammonium bromide, praf. Ambalaj-  Flacon 100g. Produsul va fi livrat în ambalaj original, securizat, marcat şi etichetat de producător, fără preambalare.</t>
  </si>
  <si>
    <t>Cloroform, puritatea 99.8%. Ambalaj- flacon max.1000ml Produsul va fi livrat în ambalaj original, securizat, marcat şi etichetat de producător, fără preambalare.</t>
  </si>
  <si>
    <t>Aminoacid utilizat pentru prepararea mediului nutritiv Lowenstein Jensen. Pulbere, Puritate - ≥98% (HPLC). Ambalaj - maxim 100 g Produsul va fi livrat în ambalaj original, securizat, marcat şi etichetat de producător, fără preambalare.</t>
  </si>
  <si>
    <t>Aminoacid utilizat pentru prepararea mediului nutritiv Lowenstein Jensen.  Sare sodică din acidul glutamic, un aminoacid non-esențial apărut natural. Pulbere, Puritate≥98% (HPLC). Ambalaj -max 100 g. Produsul va fi livrat în ambalaj original, securizat, marcat şi etichetat de producător, fără preambalare.</t>
  </si>
  <si>
    <t>Pentru detecția M. tb, pentru utilizarea în sistemul BACTEC MGIT 960. Ambalaj - set/kit 100 tuburi. Cod-245113</t>
  </si>
  <si>
    <t>Pentru utilizarea în sistemul automat BACTEC MGIT 960. BACTEC™ MGIT™ 960 PZA Kit 50 tests 245128</t>
  </si>
  <si>
    <t>Pentru utilizarea în sistemul automat BACTEC MGIT 960. BACTEC™ MGIT™ 960 PZA Medium 25 tubes 245115</t>
  </si>
  <si>
    <t>Rapid test for detection of MPT 64 Antigen, kituri 25 bucati</t>
  </si>
  <si>
    <t>Echivalent – GenoType CM (HAIN). Ambalaj – set/kit pentru 96 teste.</t>
  </si>
  <si>
    <t>Echivalent – GenoType AS (HAIN). Ambalaj – set/kit - 96 teste.</t>
  </si>
  <si>
    <t>Echivalent – GenoType MTBDRplus (HAIN). Ambalaj – set/kit pentru 96 teste.pentru identificarea M.tuberculosis și testarea sensibilității față de RIF și INH</t>
  </si>
  <si>
    <t>Echivalent – GenoType MTBDRsl (HAIN). Ambalaj – set/kit pentru 96 teste.</t>
  </si>
  <si>
    <t>Set ELISA pentru identificarea IFN-γ în scopul depistării infecției TB. Sensibilitatea minim 95%. Specificacitatea minim 95%. Setul include tuburi pentru singe, iar în cazul în care ele sunt fără vacuumare, este necesar de a include in oferta Tuburi vacuumate cu litiu-heparină sau heparină sodică de 6 ml pentru colectarea sîngelui.</t>
  </si>
  <si>
    <t xml:space="preserve">Achiziţionarea consumabilelor şi reagenţilor de laborator pentru diagnosticul Tuberculozei întru realizarea Programului Naţional de control al Tuberculozei pentru anul 2024 (repetat)
</t>
  </si>
  <si>
    <t xml:space="preserve">Achiziţionarea consumabilelor şi reagenţilor de laborator pentru diagnosticul Tuberculozei întru realizarea Programului Naţional de control al Tuberculozei pentru
anul 2024 (repetat)
</t>
  </si>
  <si>
    <t>1 tranșă / 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</si>
</sst>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theme="1"/>
      <name val="Times New Roman"/>
      <family val="1"/>
    </font>
    <font>
      <sz val="11"/>
      <color rgb="FF000000"/>
      <name val="Times New Roman"/>
      <family val="1"/>
    </font>
    <font>
      <sz val="10"/>
      <color rgb="FF000000"/>
      <name val="Times New Roman"/>
      <family val="1"/>
    </font>
    <font>
      <sz val="11"/>
      <color theme="1"/>
      <name val="Times New Roman"/>
      <family val="1"/>
    </font>
    <font>
      <sz val="10"/>
      <color theme="1"/>
      <name val="Times New Roman"/>
      <family val="1"/>
    </font>
    <font>
      <sz val="11"/>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style="thin"/>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cellStyleXfs>
  <cellXfs count="74">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4" fontId="4" fillId="0" borderId="0" xfId="2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2" fillId="0" borderId="0" xfId="20" applyFont="1" applyFill="1" applyProtection="1">
      <alignment/>
      <protection locked="0"/>
    </xf>
    <xf numFmtId="4" fontId="2" fillId="0" borderId="0" xfId="20" applyNumberFormat="1" applyFont="1" applyFill="1" applyAlignment="1" applyProtection="1">
      <alignment horizontal="center" vertical="center" wrapText="1"/>
      <protection locked="0"/>
    </xf>
    <xf numFmtId="0" fontId="3" fillId="0" borderId="1" xfId="20" applyFont="1" applyFill="1" applyBorder="1" applyAlignment="1" applyProtection="1">
      <alignment vertical="center" wrapText="1"/>
      <protection/>
    </xf>
    <xf numFmtId="0" fontId="3" fillId="0" borderId="1" xfId="20" applyFont="1" applyFill="1" applyBorder="1" applyAlignment="1" applyProtection="1">
      <alignment horizontal="center" vertical="center" wrapText="1"/>
      <protection/>
    </xf>
    <xf numFmtId="2" fontId="3" fillId="0" borderId="1" xfId="20" applyNumberFormat="1" applyFont="1" applyFill="1" applyBorder="1" applyAlignment="1" applyProtection="1">
      <alignment horizontal="center" vertical="center" wrapText="1"/>
      <protection/>
    </xf>
    <xf numFmtId="0" fontId="3" fillId="0" borderId="1" xfId="20" applyFont="1" applyFill="1" applyBorder="1" applyAlignment="1" applyProtection="1">
      <alignment horizontal="center" vertical="center"/>
      <protection/>
    </xf>
    <xf numFmtId="0" fontId="4" fillId="0" borderId="1" xfId="20" applyFont="1" applyFill="1" applyBorder="1" applyAlignment="1" applyProtection="1">
      <alignment horizontal="center" vertical="center" wrapText="1"/>
      <protection/>
    </xf>
    <xf numFmtId="4" fontId="4" fillId="0" borderId="1" xfId="2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top" wrapText="1"/>
      <protection/>
    </xf>
    <xf numFmtId="0" fontId="6" fillId="0" borderId="1" xfId="0" applyFont="1" applyFill="1" applyBorder="1" applyAlignment="1" applyProtection="1">
      <alignment horizontal="center" vertical="top" wrapText="1"/>
      <protection/>
    </xf>
    <xf numFmtId="4" fontId="2" fillId="0" borderId="1" xfId="0" applyNumberFormat="1" applyFont="1" applyFill="1" applyBorder="1" applyAlignment="1">
      <alignment horizontal="center" vertical="center" wrapText="1"/>
    </xf>
    <xf numFmtId="0" fontId="2" fillId="0" borderId="1" xfId="20" applyFont="1" applyFill="1" applyBorder="1" applyProtection="1">
      <alignment/>
      <protection locked="0"/>
    </xf>
    <xf numFmtId="4" fontId="2" fillId="0" borderId="1" xfId="2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2" fontId="2" fillId="0" borderId="1" xfId="20" applyNumberFormat="1" applyFont="1" applyFill="1" applyBorder="1" applyAlignment="1" applyProtection="1">
      <alignment horizontal="center" vertical="center"/>
      <protection locked="0"/>
    </xf>
    <xf numFmtId="0" fontId="2" fillId="0" borderId="0" xfId="20" applyFont="1" applyFill="1" applyAlignment="1" applyProtection="1">
      <alignment wrapText="1"/>
      <protection locked="0"/>
    </xf>
    <xf numFmtId="0" fontId="2" fillId="0" borderId="0" xfId="20" applyFont="1" applyFill="1" applyAlignment="1" applyProtection="1">
      <alignment horizontal="center"/>
      <protection locked="0"/>
    </xf>
    <xf numFmtId="2" fontId="2" fillId="0" borderId="0" xfId="20" applyNumberFormat="1" applyFont="1" applyFill="1" applyAlignment="1" applyProtection="1">
      <alignment horizontal="center" vertical="center"/>
      <protection locked="0"/>
    </xf>
    <xf numFmtId="0" fontId="3" fillId="0" borderId="1" xfId="0" applyFont="1" applyFill="1" applyBorder="1" applyAlignment="1" applyProtection="1">
      <alignment vertical="center" wrapText="1"/>
      <protection/>
    </xf>
    <xf numFmtId="0" fontId="3" fillId="0" borderId="1"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2" xfId="0" applyFont="1" applyFill="1" applyBorder="1" applyAlignment="1" applyProtection="1">
      <alignment vertical="center" wrapText="1"/>
      <protection/>
    </xf>
    <xf numFmtId="0" fontId="6" fillId="0" borderId="1" xfId="0" applyFont="1" applyFill="1" applyBorder="1" applyAlignment="1">
      <alignment horizontal="center" vertical="top" wrapText="1"/>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5" fillId="0" borderId="1" xfId="21" applyFont="1" applyFill="1" applyBorder="1" applyAlignment="1">
      <alignment vertical="center" wrapText="1"/>
      <protection/>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top" wrapText="1"/>
    </xf>
    <xf numFmtId="0" fontId="2" fillId="0" borderId="1" xfId="0" applyFont="1" applyFill="1" applyBorder="1" applyAlignment="1" applyProtection="1">
      <alignment vertical="center"/>
      <protection locked="0"/>
    </xf>
    <xf numFmtId="0" fontId="5" fillId="0" borderId="0" xfId="20" applyFont="1" applyFill="1" applyAlignment="1" applyProtection="1">
      <alignment horizontal="center"/>
      <protection locked="0"/>
    </xf>
    <xf numFmtId="4" fontId="4" fillId="0" borderId="3" xfId="20" applyNumberFormat="1" applyFont="1" applyFill="1" applyBorder="1" applyAlignment="1" applyProtection="1">
      <alignment horizontal="center" vertical="center" wrapText="1"/>
      <protection locked="0"/>
    </xf>
    <xf numFmtId="4" fontId="2" fillId="0" borderId="3" xfId="0" applyNumberFormat="1" applyFont="1" applyFill="1" applyBorder="1" applyAlignment="1">
      <alignment horizontal="center" vertical="center" wrapText="1"/>
    </xf>
    <xf numFmtId="4" fontId="2" fillId="0" borderId="3" xfId="20" applyNumberFormat="1" applyFont="1" applyFill="1" applyBorder="1" applyAlignment="1" applyProtection="1">
      <alignment horizontal="center" vertical="center" wrapText="1"/>
      <protection locked="0"/>
    </xf>
    <xf numFmtId="0" fontId="2" fillId="0" borderId="1" xfId="20" applyFont="1" applyFill="1" applyBorder="1" applyAlignment="1" applyProtection="1">
      <alignment wrapText="1"/>
      <protection locked="0"/>
    </xf>
    <xf numFmtId="0" fontId="3"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1" fillId="0" borderId="1" xfId="0"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Fill="1" applyAlignment="1" applyProtection="1">
      <alignment horizontal="center"/>
      <protection locked="0"/>
    </xf>
    <xf numFmtId="0" fontId="5" fillId="0" borderId="0" xfId="20" applyFont="1" applyFill="1" applyAlignment="1" applyProtection="1">
      <alignment horizontal="center"/>
      <protection locked="0"/>
    </xf>
    <xf numFmtId="0" fontId="1" fillId="0" borderId="0" xfId="20" applyFont="1" applyFill="1" applyAlignment="1" applyProtection="1">
      <alignment horizontal="right" vertical="center"/>
      <protection locked="0"/>
    </xf>
    <xf numFmtId="0" fontId="2" fillId="0" borderId="0" xfId="20" applyFont="1" applyFill="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57"/>
  <sheetViews>
    <sheetView tabSelected="1" zoomScale="80" zoomScaleNormal="80" workbookViewId="0" topLeftCell="A3">
      <selection activeCell="H6" sqref="H6"/>
    </sheetView>
  </sheetViews>
  <sheetFormatPr defaultColWidth="9.140625" defaultRowHeight="30" customHeight="1"/>
  <cols>
    <col min="1" max="1" width="5.7109375" style="15" customWidth="1"/>
    <col min="2" max="2" width="4.421875" style="15" customWidth="1"/>
    <col min="3" max="3" width="25.8515625" style="15" customWidth="1"/>
    <col min="4" max="4" width="28.00390625" style="14" customWidth="1"/>
    <col min="5" max="5" width="10.57421875" style="15" customWidth="1"/>
    <col min="6" max="6" width="11.28125" style="15" customWidth="1"/>
    <col min="7" max="7" width="10.7109375" style="15" customWidth="1"/>
    <col min="8" max="8" width="92.8515625" style="15" customWidth="1"/>
    <col min="9" max="9" width="35.00390625" style="15" customWidth="1"/>
    <col min="10" max="10" width="16.421875" style="15" customWidth="1"/>
    <col min="11" max="11" width="13.8515625" style="15" customWidth="1"/>
    <col min="12" max="16384" width="9.140625" style="15" customWidth="1"/>
  </cols>
  <sheetData>
    <row r="1" spans="3:10" ht="30" customHeight="1">
      <c r="C1" s="60" t="s">
        <v>18</v>
      </c>
      <c r="D1" s="60"/>
      <c r="E1" s="60"/>
      <c r="F1" s="60"/>
      <c r="G1" s="60"/>
      <c r="H1" s="60"/>
      <c r="I1" s="60"/>
      <c r="J1" s="60"/>
    </row>
    <row r="2" spans="4:8" ht="30" customHeight="1">
      <c r="D2" s="61" t="s">
        <v>17</v>
      </c>
      <c r="E2" s="61"/>
      <c r="F2" s="61"/>
      <c r="G2" s="61"/>
      <c r="H2" s="61"/>
    </row>
    <row r="3" spans="1:10" ht="30" customHeight="1">
      <c r="A3" s="62" t="s">
        <v>12</v>
      </c>
      <c r="B3" s="62"/>
      <c r="C3" s="62"/>
      <c r="D3" s="63" t="s">
        <v>31</v>
      </c>
      <c r="E3" s="63"/>
      <c r="F3" s="63"/>
      <c r="G3" s="63"/>
      <c r="H3" s="63"/>
      <c r="I3" s="15" t="s">
        <v>13</v>
      </c>
      <c r="J3" s="15" t="s">
        <v>15</v>
      </c>
    </row>
    <row r="4" spans="1:11" s="14" customFormat="1" ht="30" customHeight="1">
      <c r="A4" s="64" t="s">
        <v>11</v>
      </c>
      <c r="B4" s="64"/>
      <c r="C4" s="64"/>
      <c r="D4" s="65" t="s">
        <v>88</v>
      </c>
      <c r="E4" s="65"/>
      <c r="F4" s="65"/>
      <c r="G4" s="65"/>
      <c r="H4" s="65"/>
      <c r="I4" s="12" t="s">
        <v>14</v>
      </c>
      <c r="J4" s="12" t="s">
        <v>16</v>
      </c>
      <c r="K4" s="13"/>
    </row>
    <row r="5" spans="4:11" ht="30" customHeight="1">
      <c r="D5" s="59"/>
      <c r="E5" s="59"/>
      <c r="F5" s="59"/>
      <c r="G5" s="59"/>
      <c r="H5" s="59"/>
      <c r="I5" s="59"/>
      <c r="J5" s="59"/>
      <c r="K5" s="13"/>
    </row>
    <row r="6" spans="1:11" ht="30" customHeight="1">
      <c r="A6" s="40" t="s">
        <v>3</v>
      </c>
      <c r="B6" s="40" t="e">
        <f>B6:I103NR. LOT</f>
        <v>#NAME?</v>
      </c>
      <c r="C6" s="40" t="s">
        <v>1</v>
      </c>
      <c r="D6" s="41" t="s">
        <v>4</v>
      </c>
      <c r="E6" s="41" t="s">
        <v>5</v>
      </c>
      <c r="F6" s="41" t="s">
        <v>6</v>
      </c>
      <c r="G6" s="41" t="s">
        <v>7</v>
      </c>
      <c r="H6" s="41" t="s">
        <v>8</v>
      </c>
      <c r="I6" s="41" t="s">
        <v>9</v>
      </c>
      <c r="J6" s="41" t="s">
        <v>10</v>
      </c>
      <c r="K6" s="13"/>
    </row>
    <row r="7" spans="1:11" ht="30" customHeight="1">
      <c r="A7" s="42">
        <v>1</v>
      </c>
      <c r="B7" s="43">
        <v>2</v>
      </c>
      <c r="C7" s="43"/>
      <c r="D7" s="43"/>
      <c r="E7" s="42">
        <v>3</v>
      </c>
      <c r="F7" s="42">
        <v>4</v>
      </c>
      <c r="G7" s="42">
        <v>5</v>
      </c>
      <c r="H7" s="42">
        <v>6</v>
      </c>
      <c r="I7" s="42">
        <v>7</v>
      </c>
      <c r="J7" s="42">
        <v>8</v>
      </c>
      <c r="K7" s="13"/>
    </row>
    <row r="8" spans="1:9" ht="30" customHeight="1">
      <c r="A8" s="44"/>
      <c r="B8" s="31">
        <v>1</v>
      </c>
      <c r="C8" s="18" t="s">
        <v>35</v>
      </c>
      <c r="D8" s="18" t="s">
        <v>35</v>
      </c>
      <c r="E8" s="35"/>
      <c r="F8" s="46"/>
      <c r="H8" s="18" t="s">
        <v>67</v>
      </c>
      <c r="I8" s="32"/>
    </row>
    <row r="9" spans="1:9" ht="30" customHeight="1">
      <c r="A9" s="44"/>
      <c r="B9" s="31">
        <v>2</v>
      </c>
      <c r="C9" s="17" t="s">
        <v>36</v>
      </c>
      <c r="D9" s="17" t="s">
        <v>36</v>
      </c>
      <c r="E9" s="35"/>
      <c r="F9" s="36"/>
      <c r="H9" s="18" t="s">
        <v>68</v>
      </c>
      <c r="I9" s="34"/>
    </row>
    <row r="10" spans="1:9" ht="30" customHeight="1">
      <c r="A10" s="44"/>
      <c r="B10" s="31">
        <v>3</v>
      </c>
      <c r="C10" s="17" t="s">
        <v>61</v>
      </c>
      <c r="D10" s="17" t="s">
        <v>37</v>
      </c>
      <c r="E10" s="35"/>
      <c r="F10" s="36"/>
      <c r="H10" s="18" t="s">
        <v>68</v>
      </c>
      <c r="I10" s="34"/>
    </row>
    <row r="11" spans="1:9" ht="30" customHeight="1">
      <c r="A11" s="44"/>
      <c r="B11" s="31">
        <v>4</v>
      </c>
      <c r="C11" s="17" t="s">
        <v>38</v>
      </c>
      <c r="D11" s="17" t="s">
        <v>38</v>
      </c>
      <c r="E11" s="47"/>
      <c r="F11" s="36"/>
      <c r="H11" s="18" t="s">
        <v>69</v>
      </c>
      <c r="I11" s="34"/>
    </row>
    <row r="12" spans="1:9" ht="30" customHeight="1">
      <c r="A12" s="44"/>
      <c r="B12" s="31">
        <v>5</v>
      </c>
      <c r="C12" s="17" t="s">
        <v>39</v>
      </c>
      <c r="D12" s="17" t="s">
        <v>39</v>
      </c>
      <c r="E12" s="47"/>
      <c r="F12" s="36"/>
      <c r="H12" s="18" t="s">
        <v>70</v>
      </c>
      <c r="I12" s="34"/>
    </row>
    <row r="13" spans="1:9" ht="30" customHeight="1">
      <c r="A13" s="44"/>
      <c r="B13" s="31">
        <v>6</v>
      </c>
      <c r="C13" s="17" t="s">
        <v>40</v>
      </c>
      <c r="D13" s="17" t="s">
        <v>40</v>
      </c>
      <c r="E13" s="47"/>
      <c r="F13" s="36"/>
      <c r="H13" s="18" t="s">
        <v>71</v>
      </c>
      <c r="I13" s="34"/>
    </row>
    <row r="14" spans="1:9" ht="30" customHeight="1">
      <c r="A14" s="44"/>
      <c r="B14" s="31">
        <v>7</v>
      </c>
      <c r="C14" s="18" t="s">
        <v>41</v>
      </c>
      <c r="D14" s="18" t="s">
        <v>41</v>
      </c>
      <c r="E14" s="47"/>
      <c r="F14" s="36"/>
      <c r="H14" s="18" t="s">
        <v>72</v>
      </c>
      <c r="I14" s="34"/>
    </row>
    <row r="15" spans="1:9" ht="30" customHeight="1">
      <c r="A15" s="44"/>
      <c r="B15" s="31">
        <v>8</v>
      </c>
      <c r="C15" s="18" t="s">
        <v>42</v>
      </c>
      <c r="D15" s="18" t="s">
        <v>42</v>
      </c>
      <c r="E15" s="35"/>
      <c r="F15" s="36"/>
      <c r="H15" s="18" t="s">
        <v>73</v>
      </c>
      <c r="I15" s="34"/>
    </row>
    <row r="16" spans="1:9" ht="30" customHeight="1">
      <c r="A16" s="44"/>
      <c r="B16" s="31">
        <v>9</v>
      </c>
      <c r="C16" s="18" t="s">
        <v>43</v>
      </c>
      <c r="D16" s="18" t="s">
        <v>43</v>
      </c>
      <c r="E16" s="35"/>
      <c r="F16" s="36"/>
      <c r="H16" s="18" t="s">
        <v>74</v>
      </c>
      <c r="I16" s="34"/>
    </row>
    <row r="17" spans="1:9" ht="30" customHeight="1">
      <c r="A17" s="44"/>
      <c r="B17" s="31">
        <v>10</v>
      </c>
      <c r="C17" s="18" t="s">
        <v>44</v>
      </c>
      <c r="D17" s="18" t="s">
        <v>44</v>
      </c>
      <c r="E17" s="35"/>
      <c r="F17" s="36"/>
      <c r="H17" s="18" t="s">
        <v>75</v>
      </c>
      <c r="I17" s="34"/>
    </row>
    <row r="18" spans="1:9" ht="30" customHeight="1">
      <c r="A18" s="44"/>
      <c r="B18" s="31">
        <v>11</v>
      </c>
      <c r="C18" s="18" t="s">
        <v>45</v>
      </c>
      <c r="D18" s="18" t="s">
        <v>45</v>
      </c>
      <c r="E18" s="35"/>
      <c r="F18" s="36"/>
      <c r="H18" s="18" t="s">
        <v>76</v>
      </c>
      <c r="I18" s="34"/>
    </row>
    <row r="19" spans="1:9" ht="30" customHeight="1">
      <c r="A19" s="44"/>
      <c r="B19" s="31">
        <v>12</v>
      </c>
      <c r="C19" s="18" t="s">
        <v>46</v>
      </c>
      <c r="D19" s="18" t="s">
        <v>46</v>
      </c>
      <c r="E19" s="35"/>
      <c r="F19" s="36"/>
      <c r="H19" s="18" t="s">
        <v>77</v>
      </c>
      <c r="I19" s="34"/>
    </row>
    <row r="20" spans="1:9" ht="30" customHeight="1">
      <c r="A20" s="44"/>
      <c r="B20" s="31">
        <v>13</v>
      </c>
      <c r="C20" s="18" t="s">
        <v>60</v>
      </c>
      <c r="D20" s="18" t="s">
        <v>60</v>
      </c>
      <c r="E20" s="35"/>
      <c r="F20" s="36"/>
      <c r="H20" s="18" t="s">
        <v>78</v>
      </c>
      <c r="I20" s="34"/>
    </row>
    <row r="21" spans="1:9" ht="30" customHeight="1">
      <c r="A21" s="44"/>
      <c r="B21" s="31">
        <v>14</v>
      </c>
      <c r="C21" s="18" t="s">
        <v>47</v>
      </c>
      <c r="D21" s="18" t="s">
        <v>47</v>
      </c>
      <c r="E21" s="35"/>
      <c r="F21" s="36"/>
      <c r="H21" s="18" t="s">
        <v>79</v>
      </c>
      <c r="I21" s="34"/>
    </row>
    <row r="22" spans="1:9" ht="30" customHeight="1">
      <c r="A22" s="44"/>
      <c r="B22" s="31">
        <v>15</v>
      </c>
      <c r="C22" s="18" t="s">
        <v>48</v>
      </c>
      <c r="D22" s="18" t="s">
        <v>48</v>
      </c>
      <c r="E22" s="35"/>
      <c r="F22" s="36"/>
      <c r="H22" s="18" t="s">
        <v>80</v>
      </c>
      <c r="I22" s="34"/>
    </row>
    <row r="23" spans="1:9" ht="30" customHeight="1">
      <c r="A23" s="44"/>
      <c r="B23" s="31">
        <v>16</v>
      </c>
      <c r="C23" s="18" t="s">
        <v>62</v>
      </c>
      <c r="D23" s="18" t="s">
        <v>62</v>
      </c>
      <c r="E23" s="35"/>
      <c r="F23" s="36"/>
      <c r="H23" s="18" t="s">
        <v>81</v>
      </c>
      <c r="I23" s="34"/>
    </row>
    <row r="24" spans="1:9" ht="30" customHeight="1">
      <c r="A24" s="44"/>
      <c r="B24" s="31">
        <v>17</v>
      </c>
      <c r="C24" s="18" t="s">
        <v>63</v>
      </c>
      <c r="D24" s="18" t="s">
        <v>63</v>
      </c>
      <c r="E24" s="35"/>
      <c r="F24" s="36"/>
      <c r="H24" s="18" t="s">
        <v>82</v>
      </c>
      <c r="I24" s="34"/>
    </row>
    <row r="25" spans="1:9" ht="30" customHeight="1">
      <c r="A25" s="44"/>
      <c r="B25" s="31">
        <v>18</v>
      </c>
      <c r="C25" s="18" t="s">
        <v>64</v>
      </c>
      <c r="D25" s="18" t="s">
        <v>64</v>
      </c>
      <c r="E25" s="35"/>
      <c r="F25" s="36"/>
      <c r="H25" s="18" t="s">
        <v>83</v>
      </c>
      <c r="I25" s="34"/>
    </row>
    <row r="26" spans="1:9" ht="30" customHeight="1">
      <c r="A26" s="44"/>
      <c r="B26" s="31">
        <v>19</v>
      </c>
      <c r="C26" s="18" t="s">
        <v>49</v>
      </c>
      <c r="D26" s="18" t="s">
        <v>49</v>
      </c>
      <c r="E26" s="35"/>
      <c r="F26" s="36"/>
      <c r="H26" s="18" t="s">
        <v>84</v>
      </c>
      <c r="I26" s="34"/>
    </row>
    <row r="27" spans="1:9" ht="30" customHeight="1">
      <c r="A27" s="44"/>
      <c r="B27" s="31">
        <v>20</v>
      </c>
      <c r="C27" s="18" t="s">
        <v>50</v>
      </c>
      <c r="D27" s="18" t="s">
        <v>50</v>
      </c>
      <c r="E27" s="35"/>
      <c r="F27" s="36"/>
      <c r="H27" s="18" t="s">
        <v>85</v>
      </c>
      <c r="I27" s="34"/>
    </row>
    <row r="28" spans="1:9" ht="30" customHeight="1">
      <c r="A28" s="44"/>
      <c r="B28" s="31">
        <v>21</v>
      </c>
      <c r="C28" s="18" t="s">
        <v>51</v>
      </c>
      <c r="D28" s="18" t="s">
        <v>51</v>
      </c>
      <c r="E28" s="35"/>
      <c r="F28" s="36"/>
      <c r="H28" s="18" t="s">
        <v>86</v>
      </c>
      <c r="I28" s="34"/>
    </row>
    <row r="29" spans="1:9" ht="30" customHeight="1">
      <c r="A29" s="44"/>
      <c r="B29" s="31"/>
      <c r="C29" s="18"/>
      <c r="D29" s="18"/>
      <c r="E29" s="35"/>
      <c r="F29" s="36"/>
      <c r="H29" s="18"/>
      <c r="I29" s="34"/>
    </row>
    <row r="30" spans="1:9" ht="30" customHeight="1">
      <c r="A30" s="44"/>
      <c r="B30" s="31"/>
      <c r="C30" s="18"/>
      <c r="D30" s="18"/>
      <c r="E30" s="35"/>
      <c r="F30" s="36"/>
      <c r="H30" s="18"/>
      <c r="I30" s="34"/>
    </row>
    <row r="31" spans="1:9" ht="30" customHeight="1">
      <c r="A31" s="44"/>
      <c r="B31" s="31"/>
      <c r="C31" s="18"/>
      <c r="D31" s="18"/>
      <c r="E31" s="35"/>
      <c r="F31" s="36"/>
      <c r="H31" s="18"/>
      <c r="I31" s="34"/>
    </row>
    <row r="32" spans="1:9" ht="30" customHeight="1">
      <c r="A32" s="44"/>
      <c r="B32" s="31"/>
      <c r="C32" s="18"/>
      <c r="D32" s="18"/>
      <c r="E32" s="35"/>
      <c r="F32" s="36"/>
      <c r="H32" s="18"/>
      <c r="I32" s="34"/>
    </row>
    <row r="33" spans="1:9" ht="30" customHeight="1">
      <c r="A33" s="44"/>
      <c r="B33" s="31"/>
      <c r="C33" s="18"/>
      <c r="D33" s="18"/>
      <c r="E33" s="35"/>
      <c r="F33" s="36"/>
      <c r="H33" s="18"/>
      <c r="I33" s="34"/>
    </row>
    <row r="34" spans="1:9" ht="30" customHeight="1">
      <c r="A34" s="44"/>
      <c r="B34" s="31"/>
      <c r="C34" s="18"/>
      <c r="D34" s="18"/>
      <c r="E34" s="35"/>
      <c r="F34" s="36"/>
      <c r="H34" s="18"/>
      <c r="I34" s="34"/>
    </row>
    <row r="35" spans="1:9" ht="30" customHeight="1">
      <c r="A35" s="44"/>
      <c r="B35" s="31"/>
      <c r="C35" s="18"/>
      <c r="D35" s="18"/>
      <c r="E35" s="35"/>
      <c r="F35" s="36"/>
      <c r="H35" s="18"/>
      <c r="I35" s="34"/>
    </row>
    <row r="36" spans="1:9" ht="30" customHeight="1">
      <c r="A36" s="44"/>
      <c r="B36" s="31"/>
      <c r="C36" s="18"/>
      <c r="D36" s="18"/>
      <c r="E36" s="35"/>
      <c r="F36" s="36"/>
      <c r="H36" s="18"/>
      <c r="I36" s="34"/>
    </row>
    <row r="37" spans="1:9" ht="30" customHeight="1">
      <c r="A37" s="44"/>
      <c r="B37" s="31"/>
      <c r="C37" s="18"/>
      <c r="D37" s="18"/>
      <c r="E37" s="35"/>
      <c r="F37" s="36"/>
      <c r="H37" s="18"/>
      <c r="I37" s="34"/>
    </row>
    <row r="38" spans="1:9" ht="30" customHeight="1">
      <c r="A38" s="44"/>
      <c r="B38" s="31"/>
      <c r="C38" s="18"/>
      <c r="D38" s="18"/>
      <c r="E38" s="35"/>
      <c r="F38" s="36"/>
      <c r="H38" s="18"/>
      <c r="I38" s="34"/>
    </row>
    <row r="39" spans="1:9" ht="30" customHeight="1">
      <c r="A39" s="44"/>
      <c r="B39" s="31"/>
      <c r="C39" s="18"/>
      <c r="D39" s="18"/>
      <c r="E39" s="35"/>
      <c r="F39" s="36"/>
      <c r="H39" s="18"/>
      <c r="I39" s="34"/>
    </row>
    <row r="40" spans="1:9" ht="30" customHeight="1">
      <c r="A40" s="44"/>
      <c r="B40" s="31"/>
      <c r="C40" s="18"/>
      <c r="D40" s="18"/>
      <c r="E40" s="35"/>
      <c r="F40" s="36"/>
      <c r="H40" s="18"/>
      <c r="I40" s="34"/>
    </row>
    <row r="41" spans="1:9" ht="30" customHeight="1">
      <c r="A41" s="44"/>
      <c r="B41" s="31"/>
      <c r="C41" s="18"/>
      <c r="D41" s="18"/>
      <c r="E41" s="35"/>
      <c r="F41" s="36"/>
      <c r="H41" s="18"/>
      <c r="I41" s="34"/>
    </row>
    <row r="42" spans="1:9" ht="30" customHeight="1">
      <c r="A42" s="44"/>
      <c r="B42" s="31"/>
      <c r="C42" s="18"/>
      <c r="D42" s="18"/>
      <c r="E42" s="35"/>
      <c r="F42" s="36"/>
      <c r="H42" s="48"/>
      <c r="I42" s="34"/>
    </row>
    <row r="43" spans="1:9" ht="30" customHeight="1">
      <c r="A43" s="44"/>
      <c r="B43" s="31"/>
      <c r="C43" s="18"/>
      <c r="D43" s="18"/>
      <c r="E43" s="35"/>
      <c r="F43" s="36"/>
      <c r="H43" s="48"/>
      <c r="I43" s="34"/>
    </row>
    <row r="44" spans="1:9" ht="30" customHeight="1">
      <c r="A44" s="44"/>
      <c r="B44" s="31"/>
      <c r="C44" s="18"/>
      <c r="D44" s="18"/>
      <c r="E44" s="35"/>
      <c r="F44" s="36"/>
      <c r="H44" s="48"/>
      <c r="I44" s="34"/>
    </row>
    <row r="45" spans="1:9" ht="30" customHeight="1">
      <c r="A45" s="44"/>
      <c r="B45" s="31"/>
      <c r="C45" s="21"/>
      <c r="D45" s="21"/>
      <c r="E45" s="35"/>
      <c r="F45" s="36"/>
      <c r="H45" s="49"/>
      <c r="I45" s="34"/>
    </row>
    <row r="46" spans="1:9" ht="30" customHeight="1">
      <c r="A46" s="44"/>
      <c r="B46" s="31"/>
      <c r="C46" s="21"/>
      <c r="D46" s="21"/>
      <c r="E46" s="35"/>
      <c r="F46" s="36"/>
      <c r="H46" s="21"/>
      <c r="I46" s="34"/>
    </row>
    <row r="47" spans="1:9" ht="30" customHeight="1">
      <c r="A47" s="44"/>
      <c r="B47" s="31"/>
      <c r="C47" s="21"/>
      <c r="D47" s="21"/>
      <c r="E47" s="35"/>
      <c r="F47" s="36"/>
      <c r="H47" s="21"/>
      <c r="I47" s="34"/>
    </row>
    <row r="48" spans="1:9" ht="30" customHeight="1">
      <c r="A48" s="44"/>
      <c r="B48" s="31"/>
      <c r="C48" s="21"/>
      <c r="D48" s="21"/>
      <c r="E48" s="35"/>
      <c r="F48" s="36"/>
      <c r="H48" s="49"/>
      <c r="I48" s="34"/>
    </row>
    <row r="49" spans="1:9" ht="30" customHeight="1">
      <c r="A49" s="44"/>
      <c r="B49" s="31"/>
      <c r="C49" s="21"/>
      <c r="D49" s="21"/>
      <c r="E49" s="35"/>
      <c r="F49" s="36"/>
      <c r="H49" s="49"/>
      <c r="I49" s="34"/>
    </row>
    <row r="50" spans="1:9" ht="30" customHeight="1">
      <c r="A50" s="44"/>
      <c r="B50" s="31"/>
      <c r="C50" s="21"/>
      <c r="D50" s="21"/>
      <c r="E50" s="35"/>
      <c r="F50" s="36"/>
      <c r="H50" s="49"/>
      <c r="I50" s="34"/>
    </row>
    <row r="51" spans="1:9" ht="30" customHeight="1">
      <c r="A51" s="44"/>
      <c r="B51" s="31"/>
      <c r="C51" s="21"/>
      <c r="D51" s="21"/>
      <c r="E51" s="35"/>
      <c r="F51" s="36"/>
      <c r="H51" s="49"/>
      <c r="I51" s="34"/>
    </row>
    <row r="52" spans="1:9" ht="30" customHeight="1">
      <c r="A52" s="44"/>
      <c r="B52" s="31"/>
      <c r="C52" s="21"/>
      <c r="D52" s="21"/>
      <c r="E52" s="45"/>
      <c r="F52" s="36"/>
      <c r="H52" s="50"/>
      <c r="I52" s="34"/>
    </row>
    <row r="53" spans="1:9" ht="30" customHeight="1">
      <c r="A53" s="44"/>
      <c r="B53" s="31"/>
      <c r="C53" s="21"/>
      <c r="D53" s="21"/>
      <c r="E53" s="45"/>
      <c r="F53" s="36"/>
      <c r="H53" s="49"/>
      <c r="I53" s="34"/>
    </row>
    <row r="54" spans="1:9" ht="30" customHeight="1">
      <c r="A54" s="44" t="s">
        <v>33</v>
      </c>
      <c r="B54" s="31">
        <v>103</v>
      </c>
      <c r="C54" s="21"/>
      <c r="D54" s="21"/>
      <c r="E54" s="35"/>
      <c r="F54" s="36"/>
      <c r="H54" s="49"/>
      <c r="I54" s="34"/>
    </row>
    <row r="55" spans="1:9" ht="30" customHeight="1">
      <c r="A55" s="44" t="s">
        <v>33</v>
      </c>
      <c r="B55" s="31">
        <v>104</v>
      </c>
      <c r="C55" s="51"/>
      <c r="D55" s="51"/>
      <c r="E55" s="35"/>
      <c r="F55" s="36"/>
      <c r="H55" s="52"/>
      <c r="I55" s="34"/>
    </row>
    <row r="56" spans="1:9" ht="30" customHeight="1">
      <c r="A56" s="44" t="s">
        <v>33</v>
      </c>
      <c r="B56" s="15">
        <v>105</v>
      </c>
      <c r="D56" s="15"/>
      <c r="E56" s="35"/>
      <c r="F56" s="36"/>
      <c r="H56" s="53"/>
      <c r="I56" s="34"/>
    </row>
    <row r="57" spans="1:9" ht="30" customHeight="1">
      <c r="A57" s="44" t="s">
        <v>33</v>
      </c>
      <c r="B57" s="15">
        <v>106</v>
      </c>
      <c r="D57" s="15"/>
      <c r="E57" s="35"/>
      <c r="F57" s="36"/>
      <c r="H57" s="53"/>
      <c r="I57" s="34"/>
    </row>
  </sheetData>
  <autoFilter ref="A7:K8"/>
  <mergeCells count="8">
    <mergeCell ref="D5:H5"/>
    <mergeCell ref="I5:J5"/>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workbookViewId="0" topLeftCell="B13">
      <selection activeCell="N9" sqref="N9"/>
    </sheetView>
  </sheetViews>
  <sheetFormatPr defaultColWidth="9.140625" defaultRowHeight="30" customHeight="1"/>
  <cols>
    <col min="1" max="1" width="2.140625" style="22" customWidth="1"/>
    <col min="2" max="2" width="5.7109375" style="22" customWidth="1"/>
    <col min="3" max="3" width="4.421875" style="22" customWidth="1"/>
    <col min="4" max="4" width="25.8515625" style="22" customWidth="1"/>
    <col min="5" max="5" width="28.00390625" style="37" customWidth="1"/>
    <col min="6" max="6" width="15.28125" style="38" customWidth="1"/>
    <col min="7" max="8" width="14.7109375" style="39" customWidth="1"/>
    <col min="9" max="9" width="18.28125" style="22" customWidth="1"/>
    <col min="10" max="10" width="20.57421875" style="22" customWidth="1"/>
    <col min="11" max="11" width="19.28125" style="22" customWidth="1"/>
    <col min="12" max="12" width="25.140625" style="22" customWidth="1"/>
    <col min="13" max="13" width="30.00390625" style="22" customWidth="1"/>
    <col min="14" max="14" width="15.7109375" style="23" customWidth="1"/>
    <col min="15" max="15" width="14.57421875" style="33" customWidth="1"/>
    <col min="16" max="16384" width="9.140625" style="22" customWidth="1"/>
  </cols>
  <sheetData>
    <row r="1" spans="4:13" ht="30" customHeight="1">
      <c r="D1" s="67" t="s">
        <v>21</v>
      </c>
      <c r="E1" s="67"/>
      <c r="F1" s="67"/>
      <c r="G1" s="67"/>
      <c r="H1" s="67"/>
      <c r="I1" s="67"/>
      <c r="J1" s="67"/>
      <c r="K1" s="67"/>
      <c r="L1" s="67"/>
      <c r="M1" s="67"/>
    </row>
    <row r="2" spans="4:12" ht="30" customHeight="1">
      <c r="D2" s="68" t="s">
        <v>22</v>
      </c>
      <c r="E2" s="68"/>
      <c r="F2" s="68"/>
      <c r="G2" s="68"/>
      <c r="H2" s="68"/>
      <c r="I2" s="68"/>
      <c r="J2" s="68"/>
      <c r="K2" s="68"/>
      <c r="L2" s="54"/>
    </row>
    <row r="3" spans="2:13" ht="30" customHeight="1">
      <c r="B3" s="69" t="s">
        <v>12</v>
      </c>
      <c r="C3" s="69"/>
      <c r="D3" s="69"/>
      <c r="E3" s="70" t="s">
        <v>31</v>
      </c>
      <c r="F3" s="70"/>
      <c r="G3" s="70"/>
      <c r="H3" s="70"/>
      <c r="I3" s="70"/>
      <c r="J3" s="70"/>
      <c r="L3" s="22" t="s">
        <v>13</v>
      </c>
      <c r="M3" s="22" t="s">
        <v>15</v>
      </c>
    </row>
    <row r="4" spans="1:15" s="4" customFormat="1" ht="30" customHeight="1">
      <c r="A4" s="2"/>
      <c r="B4" s="71" t="s">
        <v>11</v>
      </c>
      <c r="C4" s="71"/>
      <c r="D4" s="71"/>
      <c r="E4" s="72" t="s">
        <v>87</v>
      </c>
      <c r="F4" s="72"/>
      <c r="G4" s="72"/>
      <c r="H4" s="72"/>
      <c r="I4" s="72"/>
      <c r="J4" s="72"/>
      <c r="K4" s="72"/>
      <c r="L4" s="3" t="s">
        <v>14</v>
      </c>
      <c r="M4" s="3" t="s">
        <v>16</v>
      </c>
      <c r="N4" s="16"/>
      <c r="O4" s="58"/>
    </row>
    <row r="5" spans="1:15" s="5" customFormat="1" ht="30" customHeight="1">
      <c r="A5" s="2"/>
      <c r="E5" s="66"/>
      <c r="F5" s="66"/>
      <c r="G5" s="66"/>
      <c r="H5" s="66"/>
      <c r="I5" s="66"/>
      <c r="J5" s="66"/>
      <c r="K5" s="66"/>
      <c r="L5" s="66"/>
      <c r="M5" s="66"/>
      <c r="N5" s="16"/>
      <c r="O5" s="33"/>
    </row>
    <row r="6" spans="1:15" ht="30" customHeight="1">
      <c r="A6" s="2"/>
      <c r="B6" s="24" t="s">
        <v>3</v>
      </c>
      <c r="C6" s="24" t="s">
        <v>0</v>
      </c>
      <c r="D6" s="24" t="s">
        <v>1</v>
      </c>
      <c r="E6" s="25" t="s">
        <v>4</v>
      </c>
      <c r="F6" s="25" t="s">
        <v>23</v>
      </c>
      <c r="G6" s="26" t="s">
        <v>24</v>
      </c>
      <c r="H6" s="26"/>
      <c r="I6" s="25" t="s">
        <v>25</v>
      </c>
      <c r="J6" s="25" t="s">
        <v>26</v>
      </c>
      <c r="K6" s="27" t="s">
        <v>27</v>
      </c>
      <c r="L6" s="27" t="s">
        <v>28</v>
      </c>
      <c r="M6" s="28" t="s">
        <v>29</v>
      </c>
      <c r="N6" s="55" t="s">
        <v>32</v>
      </c>
      <c r="O6" s="29" t="s">
        <v>32</v>
      </c>
    </row>
    <row r="7" spans="1:14" ht="30" customHeight="1">
      <c r="A7" s="33"/>
      <c r="B7" s="30" t="s">
        <v>2</v>
      </c>
      <c r="C7" s="31">
        <v>1</v>
      </c>
      <c r="D7" s="18" t="s">
        <v>35</v>
      </c>
      <c r="E7" s="18" t="s">
        <v>35</v>
      </c>
      <c r="F7" s="20" t="s">
        <v>52</v>
      </c>
      <c r="G7" s="20">
        <v>8</v>
      </c>
      <c r="H7" s="20"/>
      <c r="I7" s="20"/>
      <c r="J7" s="33"/>
      <c r="K7" s="33"/>
      <c r="L7" s="33"/>
      <c r="M7" s="20" t="s">
        <v>65</v>
      </c>
      <c r="N7" s="56">
        <v>15900</v>
      </c>
    </row>
    <row r="8" spans="2:14" ht="30" customHeight="1">
      <c r="B8" s="30" t="s">
        <v>2</v>
      </c>
      <c r="C8" s="31">
        <v>2</v>
      </c>
      <c r="D8" s="17" t="s">
        <v>36</v>
      </c>
      <c r="E8" s="17" t="s">
        <v>36</v>
      </c>
      <c r="F8" s="19" t="s">
        <v>53</v>
      </c>
      <c r="G8" s="20">
        <v>4</v>
      </c>
      <c r="H8" s="20"/>
      <c r="I8" s="19"/>
      <c r="J8" s="33"/>
      <c r="K8" s="33"/>
      <c r="L8" s="33"/>
      <c r="M8" s="20" t="s">
        <v>65</v>
      </c>
      <c r="N8" s="57">
        <v>551</v>
      </c>
    </row>
    <row r="9" spans="2:14" ht="30" customHeight="1">
      <c r="B9" s="30" t="s">
        <v>2</v>
      </c>
      <c r="C9" s="31">
        <v>3</v>
      </c>
      <c r="D9" s="17" t="s">
        <v>61</v>
      </c>
      <c r="E9" s="17" t="s">
        <v>37</v>
      </c>
      <c r="F9" s="19" t="s">
        <v>53</v>
      </c>
      <c r="G9" s="20">
        <v>4</v>
      </c>
      <c r="H9" s="20"/>
      <c r="I9" s="19"/>
      <c r="J9" s="33"/>
      <c r="K9" s="33"/>
      <c r="L9" s="33"/>
      <c r="M9" s="20" t="s">
        <v>65</v>
      </c>
      <c r="N9" s="57">
        <v>306.6666666666667</v>
      </c>
    </row>
    <row r="10" spans="2:14" ht="30" customHeight="1">
      <c r="B10" s="30" t="s">
        <v>2</v>
      </c>
      <c r="C10" s="31">
        <v>4</v>
      </c>
      <c r="D10" s="17" t="s">
        <v>38</v>
      </c>
      <c r="E10" s="17" t="s">
        <v>38</v>
      </c>
      <c r="F10" s="19" t="s">
        <v>54</v>
      </c>
      <c r="G10" s="20">
        <v>5000</v>
      </c>
      <c r="H10" s="20"/>
      <c r="I10" s="20"/>
      <c r="J10" s="33"/>
      <c r="K10" s="33"/>
      <c r="L10" s="33"/>
      <c r="M10" s="20" t="s">
        <v>65</v>
      </c>
      <c r="N10" s="57">
        <v>108333.33333333333</v>
      </c>
    </row>
    <row r="11" spans="2:14" ht="30" customHeight="1">
      <c r="B11" s="30" t="s">
        <v>2</v>
      </c>
      <c r="C11" s="31">
        <v>5</v>
      </c>
      <c r="D11" s="17" t="s">
        <v>39</v>
      </c>
      <c r="E11" s="17" t="s">
        <v>39</v>
      </c>
      <c r="F11" s="19" t="s">
        <v>53</v>
      </c>
      <c r="G11" s="19">
        <v>4000</v>
      </c>
      <c r="H11" s="19"/>
      <c r="I11" s="20"/>
      <c r="J11" s="33"/>
      <c r="K11" s="33"/>
      <c r="L11" s="33"/>
      <c r="M11" s="20" t="s">
        <v>65</v>
      </c>
      <c r="N11" s="57">
        <v>20613.3</v>
      </c>
    </row>
    <row r="12" spans="2:14" ht="30" customHeight="1">
      <c r="B12" s="30" t="s">
        <v>2</v>
      </c>
      <c r="C12" s="31">
        <v>6</v>
      </c>
      <c r="D12" s="18" t="s">
        <v>40</v>
      </c>
      <c r="E12" s="18" t="s">
        <v>40</v>
      </c>
      <c r="F12" s="20" t="s">
        <v>34</v>
      </c>
      <c r="G12" s="20">
        <v>10000</v>
      </c>
      <c r="H12" s="20"/>
      <c r="I12" s="20"/>
      <c r="J12" s="33"/>
      <c r="K12" s="33"/>
      <c r="L12" s="33"/>
      <c r="M12" s="20" t="s">
        <v>65</v>
      </c>
      <c r="N12" s="57">
        <v>4500</v>
      </c>
    </row>
    <row r="13" spans="2:14" ht="30" customHeight="1">
      <c r="B13" s="30" t="s">
        <v>2</v>
      </c>
      <c r="C13" s="31">
        <v>7</v>
      </c>
      <c r="D13" s="18" t="s">
        <v>41</v>
      </c>
      <c r="E13" s="18" t="s">
        <v>41</v>
      </c>
      <c r="F13" s="20" t="s">
        <v>55</v>
      </c>
      <c r="G13" s="20">
        <v>6912</v>
      </c>
      <c r="H13" s="20"/>
      <c r="I13" s="20"/>
      <c r="J13" s="33"/>
      <c r="K13" s="33"/>
      <c r="L13" s="33"/>
      <c r="M13" s="20" t="s">
        <v>65</v>
      </c>
      <c r="N13" s="57">
        <v>41472</v>
      </c>
    </row>
    <row r="14" spans="2:14" ht="30" customHeight="1">
      <c r="B14" s="30" t="s">
        <v>2</v>
      </c>
      <c r="C14" s="31">
        <v>8</v>
      </c>
      <c r="D14" s="18" t="s">
        <v>42</v>
      </c>
      <c r="E14" s="18" t="s">
        <v>42</v>
      </c>
      <c r="F14" s="20" t="s">
        <v>56</v>
      </c>
      <c r="G14" s="20">
        <v>4</v>
      </c>
      <c r="H14" s="20"/>
      <c r="I14" s="20"/>
      <c r="J14" s="33"/>
      <c r="K14" s="33"/>
      <c r="L14" s="33"/>
      <c r="M14" s="20" t="s">
        <v>65</v>
      </c>
      <c r="N14" s="57">
        <v>3480</v>
      </c>
    </row>
    <row r="15" spans="2:14" ht="30" customHeight="1">
      <c r="B15" s="30" t="s">
        <v>2</v>
      </c>
      <c r="C15" s="31">
        <v>9</v>
      </c>
      <c r="D15" s="18" t="s">
        <v>43</v>
      </c>
      <c r="E15" s="18" t="s">
        <v>43</v>
      </c>
      <c r="F15" s="20" t="s">
        <v>56</v>
      </c>
      <c r="G15" s="20">
        <v>200</v>
      </c>
      <c r="H15" s="20"/>
      <c r="I15" s="20"/>
      <c r="J15" s="33"/>
      <c r="K15" s="33"/>
      <c r="L15" s="33"/>
      <c r="M15" s="20" t="s">
        <v>65</v>
      </c>
      <c r="N15" s="57">
        <v>3000</v>
      </c>
    </row>
    <row r="16" spans="2:14" ht="30" customHeight="1">
      <c r="B16" s="30" t="s">
        <v>2</v>
      </c>
      <c r="C16" s="31">
        <v>10</v>
      </c>
      <c r="D16" s="18" t="s">
        <v>44</v>
      </c>
      <c r="E16" s="18" t="s">
        <v>44</v>
      </c>
      <c r="F16" s="20" t="s">
        <v>57</v>
      </c>
      <c r="G16" s="20">
        <v>5</v>
      </c>
      <c r="H16" s="20"/>
      <c r="I16" s="20"/>
      <c r="J16" s="33"/>
      <c r="K16" s="33"/>
      <c r="L16" s="33"/>
      <c r="M16" s="20" t="s">
        <v>65</v>
      </c>
      <c r="N16" s="57">
        <v>1100</v>
      </c>
    </row>
    <row r="17" spans="2:15" ht="30" customHeight="1">
      <c r="B17" s="30" t="s">
        <v>2</v>
      </c>
      <c r="C17" s="31">
        <v>11</v>
      </c>
      <c r="D17" s="18" t="s">
        <v>45</v>
      </c>
      <c r="E17" s="18" t="s">
        <v>45</v>
      </c>
      <c r="F17" s="20" t="s">
        <v>56</v>
      </c>
      <c r="G17" s="20">
        <v>2000</v>
      </c>
      <c r="H17" s="20"/>
      <c r="I17" s="20"/>
      <c r="J17" s="33"/>
      <c r="K17" s="33"/>
      <c r="L17" s="33"/>
      <c r="M17" s="20" t="s">
        <v>65</v>
      </c>
      <c r="N17" s="57">
        <v>10000</v>
      </c>
      <c r="O17" s="22"/>
    </row>
    <row r="18" spans="2:14" ht="30" customHeight="1">
      <c r="B18" s="30" t="s">
        <v>2</v>
      </c>
      <c r="C18" s="31">
        <v>12</v>
      </c>
      <c r="D18" s="18" t="s">
        <v>46</v>
      </c>
      <c r="E18" s="18" t="s">
        <v>46</v>
      </c>
      <c r="F18" s="20" t="s">
        <v>56</v>
      </c>
      <c r="G18" s="20">
        <v>2000</v>
      </c>
      <c r="H18" s="20"/>
      <c r="I18" s="20"/>
      <c r="J18" s="33"/>
      <c r="K18" s="33"/>
      <c r="L18" s="33"/>
      <c r="M18" s="20" t="s">
        <v>65</v>
      </c>
      <c r="N18" s="57">
        <v>7733.333333333333</v>
      </c>
    </row>
    <row r="19" spans="2:14" ht="30" customHeight="1">
      <c r="B19" s="30" t="s">
        <v>2</v>
      </c>
      <c r="C19" s="31">
        <v>13</v>
      </c>
      <c r="D19" s="18" t="s">
        <v>60</v>
      </c>
      <c r="E19" s="18" t="s">
        <v>60</v>
      </c>
      <c r="F19" s="20" t="s">
        <v>58</v>
      </c>
      <c r="G19" s="20">
        <v>350</v>
      </c>
      <c r="H19" s="20"/>
      <c r="I19" s="20"/>
      <c r="J19" s="33"/>
      <c r="K19" s="33"/>
      <c r="L19" s="33"/>
      <c r="M19" s="20" t="s">
        <v>66</v>
      </c>
      <c r="N19" s="57">
        <v>3349291.1666666665</v>
      </c>
    </row>
    <row r="20" spans="2:14" ht="30" customHeight="1">
      <c r="B20" s="30" t="s">
        <v>2</v>
      </c>
      <c r="C20" s="31">
        <v>14</v>
      </c>
      <c r="D20" s="18" t="s">
        <v>47</v>
      </c>
      <c r="E20" s="18" t="s">
        <v>47</v>
      </c>
      <c r="F20" s="20" t="s">
        <v>58</v>
      </c>
      <c r="G20" s="20">
        <v>20</v>
      </c>
      <c r="H20" s="20"/>
      <c r="I20" s="20"/>
      <c r="J20" s="33"/>
      <c r="K20" s="33"/>
      <c r="L20" s="33"/>
      <c r="M20" s="20" t="s">
        <v>66</v>
      </c>
      <c r="N20" s="57">
        <v>71400.41666666667</v>
      </c>
    </row>
    <row r="21" spans="2:15" ht="30" customHeight="1">
      <c r="B21" s="30" t="s">
        <v>2</v>
      </c>
      <c r="C21" s="31">
        <v>15</v>
      </c>
      <c r="D21" s="18" t="s">
        <v>48</v>
      </c>
      <c r="E21" s="18" t="s">
        <v>48</v>
      </c>
      <c r="F21" s="20" t="s">
        <v>58</v>
      </c>
      <c r="G21" s="20">
        <v>40</v>
      </c>
      <c r="H21" s="20"/>
      <c r="I21" s="20"/>
      <c r="J21" s="33"/>
      <c r="K21" s="33"/>
      <c r="L21" s="33"/>
      <c r="M21" s="20" t="s">
        <v>66</v>
      </c>
      <c r="N21" s="57">
        <v>124096.32</v>
      </c>
      <c r="O21" s="22"/>
    </row>
    <row r="22" spans="2:14" ht="30" customHeight="1">
      <c r="B22" s="30" t="s">
        <v>2</v>
      </c>
      <c r="C22" s="31">
        <v>16</v>
      </c>
      <c r="D22" s="18" t="s">
        <v>62</v>
      </c>
      <c r="E22" s="18" t="s">
        <v>62</v>
      </c>
      <c r="F22" s="20" t="s">
        <v>58</v>
      </c>
      <c r="G22" s="20">
        <v>75</v>
      </c>
      <c r="H22" s="20"/>
      <c r="I22" s="20"/>
      <c r="J22" s="33"/>
      <c r="K22" s="33"/>
      <c r="L22" s="33"/>
      <c r="M22" s="20" t="s">
        <v>66</v>
      </c>
      <c r="N22" s="57">
        <v>113150</v>
      </c>
    </row>
    <row r="23" spans="2:14" ht="30" customHeight="1">
      <c r="B23" s="30" t="s">
        <v>2</v>
      </c>
      <c r="C23" s="31">
        <v>17</v>
      </c>
      <c r="D23" s="18" t="s">
        <v>63</v>
      </c>
      <c r="E23" s="18" t="s">
        <v>63</v>
      </c>
      <c r="F23" s="20" t="s">
        <v>58</v>
      </c>
      <c r="G23" s="20">
        <v>2</v>
      </c>
      <c r="H23" s="20"/>
      <c r="I23" s="20"/>
      <c r="J23" s="33"/>
      <c r="K23" s="33"/>
      <c r="L23" s="33"/>
      <c r="M23" s="20" t="s">
        <v>66</v>
      </c>
      <c r="N23" s="57">
        <v>50140</v>
      </c>
    </row>
    <row r="24" spans="2:14" ht="30" customHeight="1">
      <c r="B24" s="30" t="s">
        <v>2</v>
      </c>
      <c r="C24" s="31">
        <v>18</v>
      </c>
      <c r="D24" s="18" t="s">
        <v>64</v>
      </c>
      <c r="E24" s="18" t="s">
        <v>64</v>
      </c>
      <c r="F24" s="20" t="s">
        <v>58</v>
      </c>
      <c r="G24" s="20">
        <v>2</v>
      </c>
      <c r="H24" s="20"/>
      <c r="I24" s="20"/>
      <c r="J24" s="33"/>
      <c r="K24" s="33"/>
      <c r="L24" s="33"/>
      <c r="M24" s="20" t="s">
        <v>66</v>
      </c>
      <c r="N24" s="57">
        <v>53695</v>
      </c>
    </row>
    <row r="25" spans="2:15" ht="30" customHeight="1">
      <c r="B25" s="30" t="s">
        <v>2</v>
      </c>
      <c r="C25" s="31">
        <v>19</v>
      </c>
      <c r="D25" s="18" t="s">
        <v>49</v>
      </c>
      <c r="E25" s="18" t="s">
        <v>49</v>
      </c>
      <c r="F25" s="20" t="s">
        <v>58</v>
      </c>
      <c r="G25" s="20">
        <v>10</v>
      </c>
      <c r="H25" s="20"/>
      <c r="I25" s="20"/>
      <c r="J25" s="33"/>
      <c r="K25" s="33"/>
      <c r="L25" s="33"/>
      <c r="M25" s="20" t="s">
        <v>66</v>
      </c>
      <c r="N25" s="57">
        <v>210396.58333333334</v>
      </c>
      <c r="O25" s="22"/>
    </row>
    <row r="26" spans="2:14" ht="30" customHeight="1">
      <c r="B26" s="30" t="s">
        <v>2</v>
      </c>
      <c r="C26" s="31">
        <v>20</v>
      </c>
      <c r="D26" s="18" t="s">
        <v>50</v>
      </c>
      <c r="E26" s="18" t="s">
        <v>50</v>
      </c>
      <c r="F26" s="20" t="s">
        <v>58</v>
      </c>
      <c r="G26" s="20">
        <v>10</v>
      </c>
      <c r="H26" s="20"/>
      <c r="I26" s="20"/>
      <c r="J26" s="33"/>
      <c r="K26" s="33"/>
      <c r="L26" s="33"/>
      <c r="M26" s="20" t="s">
        <v>66</v>
      </c>
      <c r="N26" s="57">
        <v>210396.58333333334</v>
      </c>
    </row>
    <row r="27" spans="2:14" ht="30" customHeight="1">
      <c r="B27" s="30" t="s">
        <v>2</v>
      </c>
      <c r="C27" s="31">
        <v>21</v>
      </c>
      <c r="D27" s="18" t="s">
        <v>51</v>
      </c>
      <c r="E27" s="18" t="s">
        <v>51</v>
      </c>
      <c r="F27" s="19" t="s">
        <v>59</v>
      </c>
      <c r="G27" s="19">
        <v>1000</v>
      </c>
      <c r="H27" s="19"/>
      <c r="I27" s="19"/>
      <c r="J27" s="33"/>
      <c r="K27" s="33"/>
      <c r="L27" s="33"/>
      <c r="M27" s="20" t="s">
        <v>89</v>
      </c>
      <c r="N27" s="57">
        <v>417166.6666666667</v>
      </c>
    </row>
    <row r="28" ht="30" customHeight="1">
      <c r="N28" s="23">
        <f>SUM(N7:N27)</f>
        <v>4816722.37</v>
      </c>
    </row>
  </sheetData>
  <autoFilter ref="A6:O6"/>
  <mergeCells count="8">
    <mergeCell ref="E5:J5"/>
    <mergeCell ref="K5:M5"/>
    <mergeCell ref="D1:M1"/>
    <mergeCell ref="D2:K2"/>
    <mergeCell ref="B3:D3"/>
    <mergeCell ref="E3:J3"/>
    <mergeCell ref="B4:D4"/>
    <mergeCell ref="E4:K4"/>
  </mergeCells>
  <printOptions/>
  <pageMargins left="0.25" right="0.25" top="0.75" bottom="0.75" header="0.3" footer="0.3"/>
  <pageSetup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73" t="s">
        <v>30</v>
      </c>
      <c r="I12" s="73"/>
      <c r="J12" s="7" t="e">
        <f>SUM(#REF!)</f>
        <v>#REF!</v>
      </c>
      <c r="K12" s="7" t="e">
        <f>SUM(#REF!)</f>
        <v>#REF!</v>
      </c>
      <c r="L12" s="9"/>
    </row>
    <row r="13" s="1" customFormat="1" ht="15.75">
      <c r="F13" s="6"/>
    </row>
    <row r="14" s="1" customFormat="1" ht="15.75">
      <c r="F14" s="6"/>
    </row>
    <row r="15" s="8" customFormat="1" ht="20.25">
      <c r="D15" s="8" t="s">
        <v>19</v>
      </c>
    </row>
    <row r="16" s="8" customFormat="1" ht="20.25"/>
    <row r="17" s="8" customFormat="1" ht="20.25">
      <c r="D17" s="8"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2021-08-02T15:51:12Z</cp:lastPrinted>
  <dcterms:created xsi:type="dcterms:W3CDTF">2017-08-17T12:48:14Z</dcterms:created>
  <dcterms:modified xsi:type="dcterms:W3CDTF">2024-02-21T11:12:56Z</dcterms:modified>
  <cp:category/>
  <cp:version/>
  <cp:contentType/>
  <cp:contentStatus/>
</cp:coreProperties>
</file>