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piese de schimb\"/>
    </mc:Choice>
  </mc:AlternateContent>
  <xr:revisionPtr revIDLastSave="0" documentId="13_ncr:1_{5843CA2A-F5DE-461B-95DA-8B9C376682AC}"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'!$B$6:$L$8</definedName>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K56" i="5" l="1"/>
  <c r="J56" i="5"/>
  <c r="M54" i="5"/>
  <c r="K12" i="7"/>
  <c r="J12" i="7"/>
</calcChain>
</file>

<file path=xl/sharedStrings.xml><?xml version="1.0" encoding="utf-8"?>
<sst xmlns="http://schemas.openxmlformats.org/spreadsheetml/2006/main" count="461" uniqueCount="148">
  <si>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</si>
  <si>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</si>
  <si>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</si>
  <si>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</si>
  <si>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</si>
  <si>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</si>
  <si>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</si>
  <si>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</si>
  <si>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</si>
  <si>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</si>
  <si>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</si>
  <si>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</si>
  <si>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</si>
  <si>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</si>
  <si>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</si>
  <si>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</si>
  <si>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</si>
  <si>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</si>
  <si>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</si>
  <si>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</si>
  <si>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</si>
  <si>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</si>
  <si>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</si>
  <si>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</si>
  <si>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</si>
  <si>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</si>
  <si>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</si>
  <si>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</si>
  <si>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</si>
  <si>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</si>
  <si>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</si>
  <si>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Bucată</t>
  </si>
  <si>
    <t>Piese de schimb pentru autoclav model Systec DX-200</t>
  </si>
  <si>
    <t>Solenoid valves Y13, N74.4AV</t>
  </si>
  <si>
    <t>Pressure sensor SW2</t>
  </si>
  <si>
    <t xml:space="preserve">Garnitură/Door gasket </t>
  </si>
  <si>
    <t>Piese de schimb pentru Incubator convențional neotnatal model OKM-801</t>
  </si>
  <si>
    <t>Heating elements</t>
  </si>
  <si>
    <t>Piese de schimb pentru Incubator convențional neotnatal  model OKM-801</t>
  </si>
  <si>
    <t>Air filter</t>
  </si>
  <si>
    <t>Clipse pentru perete dublu</t>
  </si>
  <si>
    <t>Acumulator compatibil cu pulsoximetru Mysign S (ENVITEC)</t>
  </si>
  <si>
    <t>Acumulator (baterie reîncărcabilă) Tip: Lit-Ion, Voltaj: 3,6 V DC,
Capacitate: 3,3Ah – compatibil cu pulsoximetru MYsign S (ENVITEC)</t>
  </si>
  <si>
    <t>Bloc de alimentare compatibil cu aspirator endotraheal Vorteco AS-1007</t>
  </si>
  <si>
    <t>Bloc de alimentare 14V 4,3A compatibil cu aspirator endotraheal Vorteco AS-1007</t>
  </si>
  <si>
    <t>Bec Osram 12V 20W</t>
  </si>
  <si>
    <t>Bec Osram 12V 20W compatibil cu lampa de examinare YD01A, China</t>
  </si>
  <si>
    <t>Bec HALOGEN 100W 24V</t>
  </si>
  <si>
    <t>Bec HALOGEN 100W 24V cu soclu GX6,35</t>
  </si>
  <si>
    <t>Borcan pentru aspirator</t>
  </si>
  <si>
    <t>Borcan, Vas cu capac pentru aspirator cu capacitate de 2L diametrul bazei 10-11 cm cu furtun de silicon pentru conectare 30-50 cm.</t>
  </si>
  <si>
    <t>Motor/ventilator compatibil cu sterilizator Nuve, Turcia</t>
  </si>
  <si>
    <t>Motor/ventilator pentru circularea aerului cald interior compatibil cu sterilizator Nuve, Turcia</t>
  </si>
  <si>
    <t>Bloc de alimentare compatibil cu monitor de pacient BT-770, Bistos</t>
  </si>
  <si>
    <t>Bloc de alimentare 15V 2,4A compatibil cu monitor de pacient BT-770, Bistos</t>
  </si>
  <si>
    <t>Kit de mentenanță pentru ventilator Elisa 800</t>
  </si>
  <si>
    <t>Kit de mentenanță pentru ventilator Elisa 800 cu montare, calibrare dispozitiv, verificare parametri funcționali cu dispozitive speciale de către vânzători în prezența bioinginerului local și întocmirea actelor normative necesare (raport de verificare, act de efectuare a lucrărilor).</t>
  </si>
  <si>
    <t>Kit de mentenanță pentru ventilator Elisa 300</t>
  </si>
  <si>
    <t>Kit de mentenanță pentru ventilator Elisa 300 cu montare, calibrare dispozitiv, verificare parametri funcționali cu dispozitive speciale de către vânzători în prezența bioinginerului local și întocmirea actelor normative necesare (raport de verificare, act de efectuare a lucrărilor).</t>
  </si>
  <si>
    <t>Kit de mentenanță anuală pentru mașina de anestezie LEON PLUS</t>
  </si>
  <si>
    <t>Kit de mentenanță pentru mașina de anestezie LEON PLUS cu montare, calibrare dispozitiv, verificare parametri funcționali cu dispozitive speciale de către vânzători în prezența bioinginerului local și întocmirea actelor normative necesare (raport de verificare, act de efectuare a lucrărilor).</t>
  </si>
  <si>
    <t>Kit de mentenanță pentru mașina de anestezie GENESIS</t>
  </si>
  <si>
    <t>Kit de mentenanță pentru mașina de anestezie GENESIS cu montare, calibrare dispozitiv, verificare parametri funcționali cu dispozitive speciale de către vânzători în prezența bioinginerului local și întocmirea actelor normative necesare (raport de verificare, act de efectuare a lucrărilor).</t>
  </si>
  <si>
    <t>Umidificator O2</t>
  </si>
  <si>
    <t>Umidificator pentru concentrator de oxigen cu filet.</t>
  </si>
  <si>
    <t>Umidificator O2 cu debitmetru</t>
  </si>
  <si>
    <t>Umidificator O2 cu debitmetru 0-15 litri / min, rezistent la presiune înaltă nu mai mică de 8 bari, conectare rapidă la priza O2 standard DIN.</t>
  </si>
  <si>
    <t>Butelie de oxygen</t>
  </si>
  <si>
    <t>Butelie de oxygen 5-10 litri cu umidificator și debitmetru.</t>
  </si>
  <si>
    <t>Conector O2 (oxigen)</t>
  </si>
  <si>
    <t>DIN Oxigen Adaptor
Compatibil cu priza pentru Oxigen DIN 13260-2
Standard German</t>
  </si>
  <si>
    <t>Piese de schimb pentru autoclav sterilizator cu aburi ОТ 430, Nuve</t>
  </si>
  <si>
    <t>Stainless heater-9000W, Z15.I 02 205, Nuve</t>
  </si>
  <si>
    <t>Valva Pneumatic 1/2 ASCO, Z12.V 01054, Nuve</t>
  </si>
  <si>
    <t>Condenser Assembly, Z11.К 20 022, Nuve</t>
  </si>
  <si>
    <r>
      <t xml:space="preserve">Garnitura/ GASKET-SILICON/SEALING </t>
    </r>
    <r>
      <rPr>
        <sz val="11"/>
        <color theme="1"/>
        <rFont val="Calibri"/>
        <family val="2"/>
      </rPr>
      <t>Ø</t>
    </r>
    <r>
      <rPr>
        <sz val="11"/>
        <color theme="1"/>
        <rFont val="Cambria"/>
        <family val="1"/>
      </rPr>
      <t>95.7, Z15.C 03 178, Nuve</t>
    </r>
  </si>
  <si>
    <t>Garnitura / GASKET-RECORD-ND, Z15.C 03 078, Nuve</t>
  </si>
  <si>
    <t>VACUUM PUMP-CHEST Z11.P 12 027, Nuve</t>
  </si>
  <si>
    <t>PIPE (304 SS)-DN 16 3/4 ”R 3/4” R 65 cm, Z15.H01 200, Nuve</t>
  </si>
  <si>
    <t>SOLENOID VALVE-1/4” x8 24V DC WITH SOCKET, Z11,V 01 140, Nuve</t>
  </si>
  <si>
    <t>Filtru-CAT 1200/08-Medipleat Autoclavable, Z12.F 06 048, NUVE</t>
  </si>
  <si>
    <t>Piese de schimb pentru autoclav sterilizator cu aburi model Plusteam 6, TBT</t>
  </si>
  <si>
    <t>HEPA filtru</t>
  </si>
  <si>
    <t>Contactor</t>
  </si>
  <si>
    <t>Capcana de abur</t>
  </si>
  <si>
    <t>Senzor presiune camera</t>
  </si>
  <si>
    <t>Senzor presiune camasa</t>
  </si>
  <si>
    <t>Senzor presiune generator</t>
  </si>
  <si>
    <t>Set senzori nivel</t>
  </si>
  <si>
    <t>Pompa de vacuum</t>
  </si>
  <si>
    <t>Solenoid valves Y 1, VE 126KV ( d= 4,5) 0-4 bar</t>
  </si>
  <si>
    <t>Solenoid valves Y7, VE126KV ( d= 4,5) 0-4 bar</t>
  </si>
  <si>
    <t xml:space="preserve">Solenoid valves Y8, E121K4505 </t>
  </si>
  <si>
    <t>Solenoid valves Y9, VE126LV ( d= 3,5) 0-7 bar</t>
  </si>
  <si>
    <t>11. Termenul de livrare/prestare/executare/instalare, instruire și dare în exploatare: DDP - Franco destinație vămuit, Incoterms 2020, până la 45 zile de la solicitarea beneficiarului</t>
  </si>
  <si>
    <t>Garnitura/ GASKET-SILICON/SEALING Ø95.7, Z15.C 03 178, Nuve</t>
  </si>
  <si>
    <t>Videocolonoscop compatibil cu procesorul și sursa de lumină EPK-i7010</t>
  </si>
  <si>
    <t>Pompa de vacuum compatibilă cu oxigenatorul Terumo Capiox FX25 și cu sisteme de drenaj cardio-chirurgicale</t>
  </si>
  <si>
    <t>Transductoare pentru monitor fetal EDAN F3</t>
  </si>
  <si>
    <t>Sonda endocavitară pentru  Ultrasonograful Mirror 2 Touch</t>
  </si>
  <si>
    <t>Sonda endocavitară pentru Ultrasonograful Mirror 2 Touch</t>
  </si>
  <si>
    <t xml:space="preserve">Compatibil cu aparatul ultrasonograf Mirror Touch, cu montare, setare parametri de către vînzător în prezența inginerului, instruirea personalului medical.
</t>
  </si>
  <si>
    <t>Transductoare de tip TOCO, Cardio pentru monitor fetal EDAN F3</t>
  </si>
  <si>
    <t xml:space="preserve">1.Sursa autonoma de vacuum alimentata independent de la reteaua de alimentare al curentului electric alternativ 220 V Da 
2.Pompa de vacuum asigura o presiune negativă a vacuumului (-10 mmHg până la -200 mmHg [-1,3 kPa până la -26,6 kPa]). Da
3. Include un recipient de fluid reutilizabil și un filtru hidrofob interschimbabil, care poate fi îndepărtat fără unelte speciale Da
4. Lucrul pompei este silentios, nivelul zgomotului nu mai mare 10 dBa* Da
5.Moduri operationale
Intraoperator
Postoperator Da
6a. Valoarea de referință a presiunii pentru fiecare mod poate fi setată independent:
Intraoperator 
De la – 200 mm Hg pana la – 50 mm Hg (-26,6 kPa până la -6.6 kPa)
6b. Postoperator De la -100 mmHg până la -10 mmHg (-13,3 kPa până la -1.3 kPa)
7. Incrementul sau decrementul vacuumului se face cu pas minim 10 mm Hg
8. Panoul de comanda Da
9. Butoane de pornire/oprire a pompei de vacuum Da
10.Selectorul de valori de referință pentru nivelurile de vacuum (butoanele sus/ jos) Da
11. Butoanele pentru moduri Da
12.LED- uri care arata ca pompa lucreaza si in care mod Da
13. Alarma onora  in caz de lucru gresit ( diferite erori) Da
14. Butonul ce opreste alarma (mute) Da
15. LED indicator de alarme : LED-ul roșu, se aprinde pentru a indica faptul că a apărut o alarmă sau o eroare. Da
</t>
  </si>
  <si>
    <t xml:space="preserve">Video colonoscop tip HD+ sau FullHD
Diametru extern al tubului - maxim 13,2 mm
Canalul de lucru 3,8 mm
Lungimea de lucru 1700 mm
Unghiul câmpului de vedere minim 140°
Adâncimea câmpului vizual, in intervalul minim nu mai mare de 4 mm si nu mai mic 100 mm (4-100)
Rata de detecție (Angulația) sus/jos minirn 180°/180°
Rata de deflecfie (Angulația) stânga/dreapta minim 160°/160°
Funclionalitatea mânerului de dirijare:
a) butoane &gt;4
b) înghețarea imaginii - da
c) capturarea imaginii - da
d) reglarea tonului de culoare (filtre optice) - da
Compatibil cu tehnologiile prezente in video procesorul sus menționat.
Prezenta tehnologie:
- Flexibilitate gradată a tubului de introducere a colonoscopului.
- Sistem de lucru cu jet de apa sub presiune sau port dedicat pentru irigare cu apă.
</t>
  </si>
  <si>
    <t>Piese de schimb pentru autoclav model Systec DX-200 Solenoid valves Y 1, VE 126KV ( d= 4,5) 0-4 bar sau echivalent</t>
  </si>
  <si>
    <t>Piese de schimb pentru autoclav model Systec DX-200 Solenoid valves Y7, VE126KV ( d= 4,5) 0-4 bar sau echivalent</t>
  </si>
  <si>
    <t>Piese de schimb pentru autoclav model Systec DX-200 Solenoid valves Y8, E121K4505  sau echivalent</t>
  </si>
  <si>
    <t>Piese de schimb pentru autoclav model Systec DX-200 Solenoid valves Y9, VE126LV ( d= 3,5) 0-7 bar sau echivalent</t>
  </si>
  <si>
    <t>Piese de schimb pentru autoclav model Systec DX-200 Solenoid valves Y13, N74.4AV sau echivalent</t>
  </si>
  <si>
    <t>Piese de schimb pentru autoclav model Systec DX-200 Pressure sensor SW2 sau echivalent</t>
  </si>
  <si>
    <t>Piese de schimb pentru autoclav model Systec DX-200 Garnitură/Door gasket  sau echivalent</t>
  </si>
  <si>
    <t>Piese de schimb pentru Incubator convențional neotnatal model OKM-801 Heating elements sau echivalent</t>
  </si>
  <si>
    <t>Piese de schimb pentru Incubator convențional neotnatal  model OKM-801 Air filter sau echivalent</t>
  </si>
  <si>
    <t>Piese de schimb pentru Incubator convențional neotnatal  model OKM-801 Clipse pentru perete dublu sau echivalent</t>
  </si>
  <si>
    <t>Acumulator compatibil cu pulsoximetru Mysign S (ENVITEC) Acumulator (baterie reîncărcabilă) Tip: Lit-Ion, Voltaj: 3,6 V DC,
Capacitate: 3,3Ah – compatibil cu pulsoximetru MYsign S (ENVITEC) sau echivalent</t>
  </si>
  <si>
    <t>Bloc de alimentare compatibil cu aspirator endotraheal Vorteco AS-1007 Bloc de alimentare 14V 4,3A compatibil cu aspirator endotraheal Vorteco AS-1007 sau echivalent</t>
  </si>
  <si>
    <t>Bec Osram 12V 20W Bec Osram 12V 20W compatibil cu lampa de examinare YD01A, China sau echivalent</t>
  </si>
  <si>
    <t>Bec HALOGEN 100W 24V Bec HALOGEN 100W 24V cu soclu GX6,35 sau echivalent</t>
  </si>
  <si>
    <t>Borcan pentru aspirator Borcan, Vas cu capac pentru aspirator cu capacitate de 2L diametrul bazei 10-11 cm cu furtun de silicon pentru conectare 30-50 cm. sau echivalent</t>
  </si>
  <si>
    <t>Motor/ventilator compatibil cu sterilizator Nuve, Turcia Motor/ventilator pentru circularea aerului cald interior compatibil cu sterilizator Nuve, Turcia sau echivalent</t>
  </si>
  <si>
    <t>Bloc de alimentare compatibil cu monitor de pacient BT-770, Bistos Bloc de alimentare 15V 2,4A compatibil cu monitor de pacient BT-770, Bistos sau echivalent</t>
  </si>
  <si>
    <t>Kit de mentenanță pentru ventilator Elisa 800 Kit de mentenanță pentru ventilator Elisa 800 cu montare, calibrare dispozitiv, verificare parametri funcționali cu dispozitive speciale de către vânzători în prezența bioinginerului local și întocmirea actelor normative necesare (raport de verificare, act de efectuare a lucrărilor). sau echivalent</t>
  </si>
  <si>
    <t>Kit de mentenanță pentru ventilator Elisa 300 Kit de mentenanță pentru ventilator Elisa 300 cu montare, calibrare dispozitiv, verificare parametri funcționali cu dispozitive speciale de către vânzători în prezența bioinginerului local și întocmirea actelor normative necesare (raport de verificare, act de efectuare a lucrărilor). sau echivalent</t>
  </si>
  <si>
    <t>Kit de mentenanță anuală pentru mașina de anestezie LEON PLUS Kit de mentenanță pentru mașina de anestezie LEON PLUS cu montare, calibrare dispozitiv, verificare parametri funcționali cu dispozitive speciale de către vânzători în prezența bioinginerului local și întocmirea actelor normative necesare (raport de verificare, act de efectuare a lucrărilor). sau echivalent</t>
  </si>
  <si>
    <t>Kit de mentenanță pentru mașina de anestezie GENESIS Kit de mentenanță pentru mașina de anestezie GENESIS cu montare, calibrare dispozitiv, verificare parametri funcționali cu dispozitive speciale de către vânzători în prezența bioinginerului local și întocmirea actelor normative necesare (raport de verificare, act de efectuare a lucrărilor). sau echivalent</t>
  </si>
  <si>
    <t>Umidificator O2 Umidificator pentru concentrator de oxigen cu filet. sau echivalent</t>
  </si>
  <si>
    <t>Umidificator O2 cu debitmetru Umidificator O2 cu debitmetru 0-15 litri / min, rezistent la presiune înaltă nu mai mică de 8 bari, conectare rapidă la priza O2 standard DIN. sau echivalent</t>
  </si>
  <si>
    <t>Butelie de oxygen Butelie de oxygen 5-10 litri cu umidificator și debitmetru. sau echivalent</t>
  </si>
  <si>
    <t>Conector O2 (oxigen) DIN Oxigen Adaptor
Compatibil cu priza pentru Oxigen DIN 13260-2
Standard German sau echivalent</t>
  </si>
  <si>
    <t>Piese de schimb pentru autoclav sterilizator cu aburi ОТ 430, Nuve Stainless heater-9000W, Z15.I 02 205, Nuve sau echivalent</t>
  </si>
  <si>
    <t>Piese de schimb pentru autoclav sterilizator cu aburi ОТ 430, Nuve Valva Pneumatic 1/2 ASCO, Z12.V 01054, Nuve sau echivalent</t>
  </si>
  <si>
    <t>Piese de schimb pentru autoclav sterilizator cu aburi ОТ 430, Nuve Condenser Assembly, Z11.К 20 022, Nuve sau echivalent</t>
  </si>
  <si>
    <t>Piese de schimb pentru autoclav sterilizator cu aburi ОТ 430, Nuve Garnitura/ GASKET-SILICON/SEALING Ø95.7, Z15.C 03 178, Nuve sau echivalent</t>
  </si>
  <si>
    <t>Piese de schimb pentru autoclav sterilizator cu aburi ОТ 430, Nuve Garnitura / GASKET-RECORD-ND, Z15.C 03 078, Nuve sau echivalent</t>
  </si>
  <si>
    <t>Piese de schimb pentru autoclav sterilizator cu aburi ОТ 430, Nuve VACUUM PUMP-CHEST Z11.P 12 027, Nuve sau echivalent</t>
  </si>
  <si>
    <t>Piese de schimb pentru autoclav sterilizator cu aburi ОТ 430, Nuve PIPE (304 SS)-DN 16 3/4 ”R 3/4” R 65 cm, Z15.H01 200, Nuve sau echivalent</t>
  </si>
  <si>
    <t>Piese de schimb pentru autoclav sterilizator cu aburi ОТ 430, Nuve SOLENOID VALVE-1/4” x8 24V DC WITH SOCKET, Z11,V 01 140, Nuve sau echivalent</t>
  </si>
  <si>
    <t>Piese de schimb pentru autoclav sterilizator cu aburi ОТ 430, Nuve Filtru-CAT 1200/08-Medipleat Autoclavable, Z12.F 06 048, NUVE sau echivalent</t>
  </si>
  <si>
    <t>Piese de schimb pentru autoclav sterilizator cu aburi model Plusteam 6, TBT HEPA filtru sau echivalent</t>
  </si>
  <si>
    <t>Piese de schimb pentru autoclav sterilizator cu aburi model Plusteam 6, TBT Contactor sau echivalent</t>
  </si>
  <si>
    <t>Piese de schimb pentru autoclav sterilizator cu aburi model Plusteam 6, TBT Capcana de abur sau echivalent</t>
  </si>
  <si>
    <t>Piese de schimb pentru autoclav sterilizator cu aburi model Plusteam 6, TBT Senzor presiune camera sau echivalent</t>
  </si>
  <si>
    <t>Piese de schimb pentru autoclav sterilizator cu aburi model Plusteam 6, TBT Senzor presiune camasa sau echivalent</t>
  </si>
  <si>
    <t>Piese de schimb pentru autoclav sterilizator cu aburi model Plusteam 6, TBT Senzor presiune generator sau echivalent</t>
  </si>
  <si>
    <t>Piese de schimb pentru autoclav sterilizator cu aburi model Plusteam 6, TBT Set senzori nivel sau echivalent</t>
  </si>
  <si>
    <t>Piese de schimb pentru autoclav sterilizator cu aburi model Plusteam 6, TBT Pompa de vacuum sau echivalent</t>
  </si>
  <si>
    <t xml:space="preserve">Achiziționarea de piese de schimb și accesorii originale și/sau echivalente pentru dispozitivele medicale aflate în dotarea instituțiilor medico-sanitare 
Publice pentru anul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</si>
</sst>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2">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sz val="11"/>
      <color rgb="FF000000"/>
      <name val="Calibri"/>
      <family val="2"/>
    </font>
    <font>
      <u/>
      <sz val="10"/>
      <color theme="10"/>
      <name val="Arial"/>
      <family val="2"/>
      <charset val="204"/>
    </font>
    <font>
      <sz val="11"/>
      <color indexed="8"/>
      <name val="Calibri"/>
      <family val="2"/>
      <charset val="204"/>
    </font>
    <font>
      <sz val="14"/>
      <name val="Times New Roman"/>
      <family val="1"/>
      <charset val="204"/>
    </font>
    <font>
      <sz val="11"/>
      <color theme="1"/>
      <name val="Cambria"/>
      <family val="1"/>
    </font>
    <font>
      <sz val="11"/>
      <color theme="1"/>
      <name val="Calibri"/>
      <family val="2"/>
    </font>
    <font>
      <b/>
      <sz val="14"/>
      <color theme="4" tint="-0.249977111117893"/>
      <name val="Times New Roman"/>
      <family val="1"/>
      <charset val="204"/>
    </font>
    <font>
      <i/>
      <sz val="14"/>
      <name val="Times New Roman"/>
      <family val="1"/>
      <charset val="204"/>
    </font>
    <font>
      <b/>
      <sz val="14"/>
      <name val="Times New Roman"/>
      <family val="1"/>
      <charset val="204"/>
    </font>
    <font>
      <b/>
      <sz val="14"/>
      <color indexed="8"/>
      <name val="Times New Roman"/>
      <family val="1"/>
      <charset val="204"/>
    </font>
    <font>
      <sz val="14"/>
      <color indexed="8"/>
      <name val="Times New Roman"/>
      <family val="1"/>
      <charset val="204"/>
    </font>
    <font>
      <b/>
      <sz val="14"/>
      <color rgb="FF000000"/>
      <name val="Times New Roman"/>
      <family val="1"/>
      <charset val="204"/>
    </font>
    <font>
      <sz val="14"/>
      <color theme="1"/>
      <name val="Times New Roman"/>
      <family val="1"/>
      <charset val="204"/>
    </font>
    <font>
      <sz val="1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8" fillId="0" borderId="0"/>
    <xf numFmtId="0" fontId="17" fillId="0" borderId="0"/>
    <xf numFmtId="0" fontId="29"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cellStyleXfs>
  <cellXfs count="126">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1" fillId="2" borderId="1" xfId="1" applyFont="1" applyFill="1" applyBorder="1" applyAlignment="1" applyProtection="1">
      <alignment horizontal="center" vertical="center" wrapText="1"/>
    </xf>
    <xf numFmtId="0" fontId="14" fillId="3" borderId="1" xfId="0" applyFont="1" applyFill="1" applyBorder="1" applyAlignment="1">
      <alignment horizontal="center" vertical="top" wrapText="1"/>
    </xf>
    <xf numFmtId="0" fontId="27" fillId="3" borderId="1" xfId="0" applyFont="1" applyFill="1" applyBorder="1" applyAlignment="1">
      <alignment horizontal="center" vertical="center"/>
    </xf>
    <xf numFmtId="0" fontId="10" fillId="3" borderId="1" xfId="1" applyFont="1" applyFill="1" applyBorder="1" applyAlignment="1" applyProtection="1">
      <alignment vertical="center" wrapText="1"/>
      <protection locked="0"/>
    </xf>
    <xf numFmtId="0" fontId="11" fillId="2" borderId="1" xfId="1" applyFont="1" applyFill="1" applyBorder="1" applyAlignment="1" applyProtection="1">
      <alignment horizontal="center" vertical="center" wrapText="1"/>
    </xf>
    <xf numFmtId="0" fontId="10" fillId="0" borderId="0" xfId="1" applyFont="1" applyBorder="1" applyAlignment="1" applyProtection="1">
      <alignment horizontal="center"/>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16" fillId="0" borderId="0" xfId="1" applyNumberFormat="1" applyFont="1" applyProtection="1">
      <protection locked="0"/>
    </xf>
    <xf numFmtId="4" fontId="0" fillId="0" borderId="0" xfId="0" applyNumberFormat="1"/>
    <xf numFmtId="0" fontId="10" fillId="0" borderId="1" xfId="1" applyFont="1" applyBorder="1" applyAlignment="1" applyProtection="1">
      <alignment horizontal="center" vertical="center"/>
      <protection locked="0"/>
    </xf>
    <xf numFmtId="0" fontId="10" fillId="0" borderId="1" xfId="1" applyFont="1" applyBorder="1" applyProtection="1"/>
    <xf numFmtId="164" fontId="10" fillId="0" borderId="1" xfId="1" applyNumberFormat="1" applyFont="1" applyBorder="1" applyProtection="1"/>
    <xf numFmtId="0" fontId="10" fillId="0" borderId="1" xfId="1" applyFont="1" applyBorder="1" applyProtection="1">
      <protection locked="0"/>
    </xf>
    <xf numFmtId="0" fontId="16" fillId="0" borderId="1" xfId="1" applyFont="1" applyBorder="1" applyProtection="1">
      <protection locked="0"/>
    </xf>
    <xf numFmtId="0" fontId="0" fillId="0" borderId="1" xfId="0" applyBorder="1"/>
    <xf numFmtId="0" fontId="10" fillId="0" borderId="1" xfId="1" applyFont="1" applyBorder="1" applyAlignment="1" applyProtection="1"/>
    <xf numFmtId="0" fontId="31" fillId="0" borderId="0" xfId="2" applyFont="1" applyAlignment="1">
      <alignment vertical="top" wrapText="1"/>
    </xf>
    <xf numFmtId="0" fontId="31" fillId="0" borderId="1" xfId="0" applyFont="1" applyBorder="1" applyAlignment="1" applyProtection="1">
      <alignment vertical="top" wrapText="1"/>
      <protection locked="0"/>
    </xf>
    <xf numFmtId="0" fontId="31" fillId="0" borderId="1" xfId="0" applyFont="1" applyBorder="1" applyAlignment="1" applyProtection="1">
      <alignment horizontal="left" vertical="top" wrapText="1"/>
      <protection locked="0"/>
    </xf>
    <xf numFmtId="0" fontId="31" fillId="0" borderId="0" xfId="2" applyFont="1" applyAlignment="1">
      <alignment horizontal="center" vertical="top" wrapText="1"/>
    </xf>
    <xf numFmtId="0" fontId="31" fillId="0" borderId="1" xfId="2" applyFont="1" applyBorder="1" applyAlignment="1" applyProtection="1">
      <alignment horizontal="center" vertical="top" wrapText="1"/>
      <protection locked="0"/>
    </xf>
    <xf numFmtId="0" fontId="31" fillId="0" borderId="1" xfId="2" applyFont="1" applyBorder="1" applyAlignment="1" applyProtection="1">
      <alignment vertical="top" wrapText="1"/>
      <protection locked="0"/>
    </xf>
    <xf numFmtId="0" fontId="38" fillId="0" borderId="1" xfId="2" applyFont="1" applyFill="1" applyBorder="1" applyAlignment="1" applyProtection="1">
      <alignment vertical="top" wrapText="1"/>
      <protection locked="0"/>
    </xf>
    <xf numFmtId="0" fontId="38" fillId="0" borderId="1" xfId="2" applyFont="1" applyFill="1" applyBorder="1" applyAlignment="1" applyProtection="1">
      <alignment horizontal="left" vertical="top" wrapText="1"/>
      <protection locked="0"/>
    </xf>
    <xf numFmtId="0" fontId="31" fillId="0" borderId="1" xfId="0" applyFont="1" applyFill="1" applyBorder="1" applyAlignment="1" applyProtection="1">
      <alignment vertical="top" wrapText="1"/>
      <protection locked="0"/>
    </xf>
    <xf numFmtId="0" fontId="31" fillId="0" borderId="1" xfId="0" applyFont="1" applyFill="1" applyBorder="1" applyAlignment="1" applyProtection="1">
      <alignment horizontal="left" vertical="top" wrapText="1"/>
      <protection locked="0"/>
    </xf>
    <xf numFmtId="0" fontId="31" fillId="0" borderId="4" xfId="2" applyFont="1" applyFill="1" applyBorder="1" applyAlignment="1" applyProtection="1">
      <alignment vertical="top" wrapText="1"/>
      <protection locked="0"/>
    </xf>
    <xf numFmtId="0" fontId="37" fillId="3" borderId="1" xfId="2" applyFont="1" applyFill="1" applyBorder="1" applyAlignment="1" applyProtection="1">
      <alignment horizontal="left" vertical="top" wrapText="1"/>
    </xf>
    <xf numFmtId="0" fontId="37" fillId="3" borderId="1" xfId="2" applyFont="1" applyFill="1" applyBorder="1" applyAlignment="1" applyProtection="1">
      <alignment vertical="top" wrapText="1"/>
    </xf>
    <xf numFmtId="0" fontId="37" fillId="3" borderId="1" xfId="2" applyFont="1" applyFill="1" applyBorder="1" applyAlignment="1" applyProtection="1">
      <alignment horizontal="center" vertical="top" wrapText="1"/>
    </xf>
    <xf numFmtId="0" fontId="39" fillId="3" borderId="1" xfId="0" applyFont="1" applyFill="1" applyBorder="1" applyAlignment="1">
      <alignment horizontal="center" vertical="top" wrapText="1"/>
    </xf>
    <xf numFmtId="0" fontId="38" fillId="0" borderId="5" xfId="0" applyFont="1" applyBorder="1" applyAlignment="1" applyProtection="1">
      <alignment horizontal="left" vertical="top" wrapText="1"/>
      <protection locked="0"/>
    </xf>
    <xf numFmtId="0" fontId="37" fillId="3" borderId="1" xfId="0" applyFont="1" applyFill="1" applyBorder="1" applyAlignment="1" applyProtection="1">
      <alignment horizontal="left" vertical="top" wrapText="1"/>
    </xf>
    <xf numFmtId="0" fontId="37" fillId="3" borderId="1" xfId="0" applyFont="1" applyFill="1" applyBorder="1" applyAlignment="1" applyProtection="1">
      <alignment vertical="top" wrapText="1"/>
    </xf>
    <xf numFmtId="0" fontId="37" fillId="3" borderId="1" xfId="0" applyFont="1" applyFill="1" applyBorder="1" applyAlignment="1" applyProtection="1">
      <alignment horizontal="center" vertical="top" wrapText="1"/>
    </xf>
    <xf numFmtId="0" fontId="38" fillId="3" borderId="1" xfId="1" applyFont="1" applyFill="1" applyBorder="1" applyAlignment="1" applyProtection="1">
      <alignment horizontal="center" vertical="top" wrapText="1"/>
    </xf>
    <xf numFmtId="0" fontId="38" fillId="3" borderId="1" xfId="0" applyFont="1" applyFill="1" applyBorder="1" applyAlignment="1">
      <alignment horizontal="center" vertical="top" wrapText="1"/>
    </xf>
    <xf numFmtId="0" fontId="31" fillId="3" borderId="1" xfId="0" applyFont="1" applyFill="1" applyBorder="1" applyAlignment="1">
      <alignment vertical="top"/>
    </xf>
    <xf numFmtId="0" fontId="40" fillId="3" borderId="1" xfId="0" applyFont="1" applyFill="1" applyBorder="1" applyAlignment="1">
      <alignment vertical="center" wrapText="1"/>
    </xf>
    <xf numFmtId="0" fontId="40" fillId="3" borderId="1" xfId="0" applyFont="1" applyFill="1" applyBorder="1" applyAlignment="1">
      <alignment horizontal="center" vertical="center"/>
    </xf>
    <xf numFmtId="0" fontId="31" fillId="3" borderId="1" xfId="1" applyFont="1" applyFill="1" applyBorder="1" applyAlignment="1" applyProtection="1">
      <alignment vertical="top" wrapText="1"/>
      <protection locked="0"/>
    </xf>
    <xf numFmtId="0" fontId="31" fillId="3" borderId="1" xfId="0" applyFont="1" applyFill="1" applyBorder="1" applyAlignment="1">
      <alignment vertical="top" wrapText="1"/>
    </xf>
    <xf numFmtId="0" fontId="38" fillId="3" borderId="1" xfId="0" applyFont="1" applyFill="1" applyBorder="1" applyAlignment="1" applyProtection="1">
      <alignment horizontal="left" vertical="top" wrapText="1"/>
    </xf>
    <xf numFmtId="0" fontId="31" fillId="0" borderId="0" xfId="1" applyFont="1" applyAlignment="1" applyProtection="1">
      <alignment vertical="top" wrapText="1"/>
      <protection locked="0"/>
    </xf>
    <xf numFmtId="0" fontId="31" fillId="0" borderId="0" xfId="1" applyFont="1" applyAlignment="1" applyProtection="1">
      <alignment horizontal="left" vertical="top" wrapText="1"/>
      <protection locked="0"/>
    </xf>
    <xf numFmtId="0" fontId="31" fillId="3" borderId="1" xfId="1" applyFont="1" applyFill="1" applyBorder="1" applyAlignment="1" applyProtection="1">
      <alignment horizontal="center" vertical="center"/>
      <protection locked="0"/>
    </xf>
    <xf numFmtId="0" fontId="31" fillId="0" borderId="1" xfId="1" applyFont="1" applyBorder="1" applyAlignment="1" applyProtection="1">
      <alignment horizontal="center"/>
    </xf>
    <xf numFmtId="0" fontId="31" fillId="0" borderId="1" xfId="1" applyFont="1" applyBorder="1" applyAlignment="1" applyProtection="1">
      <alignment horizontal="center" vertical="center"/>
    </xf>
    <xf numFmtId="0" fontId="31" fillId="3" borderId="1" xfId="1" applyFont="1" applyFill="1" applyBorder="1" applyProtection="1">
      <protection locked="0"/>
    </xf>
    <xf numFmtId="0" fontId="31" fillId="0" borderId="0" xfId="1" applyFont="1" applyProtection="1">
      <protection locked="0"/>
    </xf>
    <xf numFmtId="0" fontId="31" fillId="0" borderId="1" xfId="1" applyFont="1" applyBorder="1" applyAlignment="1" applyProtection="1">
      <alignment horizontal="center"/>
      <protection locked="0"/>
    </xf>
    <xf numFmtId="0" fontId="31" fillId="0" borderId="1" xfId="1" applyFont="1" applyBorder="1" applyAlignment="1" applyProtection="1">
      <alignment horizontal="center" vertical="center"/>
      <protection locked="0"/>
    </xf>
    <xf numFmtId="0" fontId="31" fillId="0" borderId="1" xfId="1" applyFont="1" applyBorder="1" applyProtection="1">
      <protection locked="0"/>
    </xf>
    <xf numFmtId="0" fontId="31" fillId="3" borderId="1" xfId="0" applyFont="1" applyFill="1" applyBorder="1"/>
    <xf numFmtId="0" fontId="31" fillId="0" borderId="0" xfId="0" applyFont="1"/>
    <xf numFmtId="0" fontId="31" fillId="0" borderId="1" xfId="0" applyFont="1" applyBorder="1"/>
    <xf numFmtId="0" fontId="31" fillId="0" borderId="1" xfId="0" applyFont="1" applyBorder="1" applyAlignment="1">
      <alignment horizontal="center" vertical="center"/>
    </xf>
    <xf numFmtId="0" fontId="31" fillId="3" borderId="1" xfId="0" applyFont="1" applyFill="1" applyBorder="1" applyAlignment="1" applyProtection="1">
      <alignment vertical="top" wrapText="1"/>
      <protection locked="0"/>
    </xf>
    <xf numFmtId="0" fontId="31" fillId="0" borderId="5" xfId="0" applyFont="1" applyBorder="1" applyAlignment="1" applyProtection="1">
      <alignment vertical="top" wrapText="1"/>
      <protection locked="0"/>
    </xf>
    <xf numFmtId="1" fontId="31" fillId="0" borderId="1" xfId="1" applyNumberFormat="1" applyFont="1" applyBorder="1" applyAlignment="1" applyProtection="1">
      <alignment horizontal="center" vertical="center"/>
      <protection locked="0"/>
    </xf>
    <xf numFmtId="0" fontId="31" fillId="0" borderId="1" xfId="0" applyFont="1" applyBorder="1" applyAlignment="1" applyProtection="1">
      <alignment horizontal="center" vertical="top" wrapText="1"/>
      <protection locked="0"/>
    </xf>
    <xf numFmtId="4" fontId="31" fillId="0" borderId="1" xfId="1" applyNumberFormat="1" applyFont="1" applyBorder="1" applyProtection="1">
      <protection locked="0"/>
    </xf>
    <xf numFmtId="4" fontId="31" fillId="0" borderId="1" xfId="0" applyNumberFormat="1" applyFont="1" applyBorder="1"/>
    <xf numFmtId="0" fontId="34" fillId="0" borderId="0" xfId="1" applyFont="1" applyAlignment="1" applyProtection="1">
      <alignment horizontal="center" vertical="top" wrapText="1"/>
      <protection locked="0"/>
    </xf>
    <xf numFmtId="0" fontId="37" fillId="0" borderId="4" xfId="2" applyFont="1" applyFill="1" applyBorder="1" applyAlignment="1" applyProtection="1">
      <alignment horizontal="center" vertical="top" wrapText="1"/>
      <protection locked="0"/>
    </xf>
    <xf numFmtId="0" fontId="35" fillId="0" borderId="1" xfId="2" applyFont="1" applyBorder="1" applyAlignment="1" applyProtection="1">
      <alignment horizontal="center" vertical="top" wrapText="1"/>
      <protection locked="0"/>
    </xf>
    <xf numFmtId="0" fontId="36" fillId="0" borderId="1" xfId="2" applyFont="1" applyBorder="1" applyAlignment="1" applyProtection="1">
      <alignment horizontal="right" vertical="top" wrapText="1"/>
      <protection locked="0"/>
    </xf>
    <xf numFmtId="0" fontId="31" fillId="0" borderId="1" xfId="2" applyFont="1" applyBorder="1" applyAlignment="1" applyProtection="1">
      <alignment horizontal="left" vertical="top" wrapText="1"/>
      <protection locked="0"/>
    </xf>
    <xf numFmtId="0" fontId="37" fillId="0" borderId="1" xfId="2" applyFont="1" applyFill="1" applyBorder="1" applyAlignment="1" applyProtection="1">
      <alignment horizontal="right" vertical="top" wrapText="1"/>
      <protection locked="0"/>
    </xf>
    <xf numFmtId="0" fontId="38" fillId="0" borderId="1" xfId="1" applyFont="1" applyFill="1" applyBorder="1" applyAlignment="1" applyProtection="1">
      <alignment horizontal="center" vertical="top" wrapText="1"/>
      <protection locked="0"/>
    </xf>
    <xf numFmtId="0" fontId="38" fillId="0" borderId="1" xfId="1" applyFont="1" applyFill="1" applyBorder="1" applyAlignment="1" applyProtection="1">
      <alignment horizontal="center" vertical="top"/>
      <protection locked="0"/>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0" fillId="0" borderId="1" xfId="1" applyFont="1" applyBorder="1" applyAlignment="1" applyProtection="1">
      <alignment wrapText="1"/>
      <protection locked="0"/>
    </xf>
    <xf numFmtId="0" fontId="41" fillId="0" borderId="1" xfId="0" applyFont="1" applyBorder="1" applyAlignment="1">
      <alignment vertical="center"/>
    </xf>
    <xf numFmtId="0" fontId="32" fillId="3" borderId="1" xfId="0" applyFont="1" applyFill="1" applyBorder="1" applyAlignment="1">
      <alignment vertical="center" wrapText="1"/>
    </xf>
    <xf numFmtId="0" fontId="10" fillId="3" borderId="1" xfId="1" applyFont="1" applyFill="1" applyBorder="1" applyAlignment="1" applyProtection="1">
      <alignment horizontal="center" vertical="center"/>
      <protection locked="0"/>
    </xf>
    <xf numFmtId="0" fontId="10" fillId="3" borderId="1" xfId="1" applyFont="1" applyFill="1" applyBorder="1" applyAlignment="1" applyProtection="1">
      <alignment horizontal="center"/>
    </xf>
    <xf numFmtId="0" fontId="10" fillId="3" borderId="1" xfId="1" applyFont="1" applyFill="1" applyBorder="1" applyAlignment="1" applyProtection="1">
      <alignment horizontal="center" vertical="center"/>
    </xf>
    <xf numFmtId="0" fontId="10" fillId="3" borderId="1" xfId="1" applyFont="1" applyFill="1" applyBorder="1" applyProtection="1"/>
    <xf numFmtId="0" fontId="10" fillId="3" borderId="1" xfId="1" applyFont="1" applyFill="1" applyBorder="1" applyAlignment="1" applyProtection="1"/>
    <xf numFmtId="0" fontId="10" fillId="3" borderId="1" xfId="1" applyFont="1" applyFill="1" applyBorder="1" applyAlignment="1" applyProtection="1">
      <alignment horizontal="center"/>
      <protection locked="0"/>
    </xf>
    <xf numFmtId="0" fontId="16" fillId="3" borderId="1" xfId="1" applyFont="1" applyFill="1" applyBorder="1" applyProtection="1">
      <protection locked="0"/>
    </xf>
    <xf numFmtId="0" fontId="16" fillId="3" borderId="1" xfId="1" applyFont="1" applyFill="1" applyBorder="1" applyAlignment="1" applyProtection="1">
      <alignment horizontal="center" vertical="center"/>
      <protection locked="0"/>
    </xf>
    <xf numFmtId="0" fontId="0" fillId="3" borderId="1" xfId="0" applyFill="1" applyBorder="1"/>
    <xf numFmtId="0" fontId="0" fillId="3" borderId="1" xfId="0" applyFill="1" applyBorder="1" applyAlignment="1">
      <alignment horizontal="center" vertical="center"/>
    </xf>
    <xf numFmtId="1" fontId="10" fillId="3" borderId="1" xfId="1" applyNumberFormat="1" applyFont="1" applyFill="1" applyBorder="1" applyAlignment="1" applyProtection="1">
      <alignment horizontal="center" vertical="center"/>
      <protection locked="0"/>
    </xf>
    <xf numFmtId="0" fontId="10" fillId="3" borderId="1" xfId="1" applyFont="1" applyFill="1" applyBorder="1" applyAlignment="1" applyProtection="1">
      <alignment wrapText="1"/>
      <protection locked="0"/>
    </xf>
    <xf numFmtId="0" fontId="41" fillId="3" borderId="1" xfId="0" applyFont="1" applyFill="1" applyBorder="1" applyAlignment="1">
      <alignment vertical="center"/>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8"/>
  <sheetViews>
    <sheetView topLeftCell="A52" zoomScale="55" zoomScaleNormal="55" workbookViewId="0">
      <selection activeCell="H11" sqref="H11"/>
    </sheetView>
  </sheetViews>
  <sheetFormatPr defaultRowHeight="18.75"/>
  <cols>
    <col min="1" max="1" width="5.7109375" style="47" customWidth="1"/>
    <col min="2" max="2" width="5.7109375" style="90" customWidth="1"/>
    <col min="3" max="3" width="39.140625" style="47" customWidth="1"/>
    <col min="4" max="4" width="39.85546875" style="47" customWidth="1"/>
    <col min="5" max="5" width="10.5703125" style="90" customWidth="1"/>
    <col min="6" max="6" width="11.28515625" style="90" customWidth="1"/>
    <col min="7" max="7" width="10.7109375" style="47" customWidth="1"/>
    <col min="8" max="8" width="108.42578125" style="47" customWidth="1"/>
    <col min="9" max="9" width="76.28515625" style="90" customWidth="1"/>
    <col min="10" max="10" width="30" style="47" customWidth="1"/>
    <col min="11" max="11" width="14" style="47" customWidth="1"/>
    <col min="12" max="15" width="9.140625" style="47"/>
    <col min="16" max="16" width="18.7109375" style="48" customWidth="1"/>
    <col min="17" max="16384" width="9.140625" style="47"/>
  </cols>
  <sheetData>
    <row r="1" spans="1:18">
      <c r="A1" s="46"/>
      <c r="B1" s="46"/>
      <c r="C1" s="93" t="s">
        <v>24</v>
      </c>
      <c r="D1" s="93"/>
      <c r="E1" s="93"/>
      <c r="F1" s="93"/>
      <c r="G1" s="93"/>
      <c r="H1" s="93"/>
      <c r="I1" s="93"/>
      <c r="J1" s="93"/>
      <c r="K1" s="93"/>
    </row>
    <row r="2" spans="1:18">
      <c r="A2" s="46"/>
      <c r="B2" s="46"/>
      <c r="C2" s="46"/>
      <c r="D2" s="95" t="s">
        <v>30</v>
      </c>
      <c r="E2" s="95"/>
      <c r="F2" s="95"/>
      <c r="G2" s="95"/>
      <c r="H2" s="95"/>
      <c r="I2" s="49"/>
      <c r="J2" s="46"/>
      <c r="K2" s="46"/>
    </row>
    <row r="3" spans="1:18" ht="20.25" customHeight="1">
      <c r="A3" s="96" t="s">
        <v>8</v>
      </c>
      <c r="B3" s="96"/>
      <c r="C3" s="96"/>
      <c r="D3" s="97" t="s">
        <v>25</v>
      </c>
      <c r="E3" s="97"/>
      <c r="F3" s="97"/>
      <c r="G3" s="97"/>
      <c r="H3" s="97"/>
      <c r="I3" s="50" t="s">
        <v>9</v>
      </c>
      <c r="J3" s="51" t="s">
        <v>10</v>
      </c>
      <c r="K3" s="46"/>
    </row>
    <row r="4" spans="1:18" s="54" customFormat="1" ht="56.25" customHeight="1">
      <c r="A4" s="98" t="s">
        <v>7</v>
      </c>
      <c r="B4" s="98"/>
      <c r="C4" s="98"/>
      <c r="D4" s="99" t="s">
        <v>147</v>
      </c>
      <c r="E4" s="100"/>
      <c r="F4" s="100"/>
      <c r="G4" s="100"/>
      <c r="H4" s="100"/>
      <c r="I4" s="100"/>
      <c r="J4" s="52" t="s">
        <v>11</v>
      </c>
      <c r="K4" s="53"/>
      <c r="P4" s="55"/>
    </row>
    <row r="5" spans="1:18" s="54" customFormat="1">
      <c r="A5" s="56"/>
      <c r="B5" s="56"/>
      <c r="C5" s="56"/>
      <c r="D5" s="94"/>
      <c r="E5" s="94"/>
      <c r="F5" s="94"/>
      <c r="G5" s="94"/>
      <c r="H5" s="94"/>
      <c r="I5" s="94"/>
      <c r="J5" s="94"/>
      <c r="K5" s="53"/>
      <c r="P5" s="55"/>
    </row>
    <row r="6" spans="1:18" ht="75">
      <c r="A6" s="57" t="s">
        <v>2</v>
      </c>
      <c r="B6" s="57" t="s">
        <v>0</v>
      </c>
      <c r="C6" s="57" t="s">
        <v>1</v>
      </c>
      <c r="D6" s="58" t="s">
        <v>3</v>
      </c>
      <c r="E6" s="59" t="s">
        <v>4</v>
      </c>
      <c r="F6" s="59" t="s">
        <v>27</v>
      </c>
      <c r="G6" s="59" t="s">
        <v>5</v>
      </c>
      <c r="H6" s="59" t="s">
        <v>6</v>
      </c>
      <c r="I6" s="59" t="s">
        <v>28</v>
      </c>
      <c r="J6" s="60" t="s">
        <v>29</v>
      </c>
      <c r="K6" s="61"/>
    </row>
    <row r="7" spans="1:18" ht="15.75" customHeight="1">
      <c r="A7" s="62"/>
      <c r="B7" s="63"/>
      <c r="C7" s="63"/>
      <c r="D7" s="63"/>
      <c r="E7" s="64"/>
      <c r="F7" s="64"/>
      <c r="G7" s="62"/>
      <c r="H7" s="62"/>
      <c r="I7" s="65"/>
      <c r="J7" s="62"/>
      <c r="K7" s="61"/>
    </row>
    <row r="8" spans="1:18" ht="75">
      <c r="A8" s="66" t="s">
        <v>26</v>
      </c>
      <c r="B8" s="67">
        <v>1</v>
      </c>
      <c r="C8" s="68" t="s">
        <v>32</v>
      </c>
      <c r="D8" s="68" t="s">
        <v>90</v>
      </c>
      <c r="E8" s="69"/>
      <c r="F8" s="69"/>
      <c r="G8" s="70"/>
      <c r="H8" s="71" t="s">
        <v>105</v>
      </c>
      <c r="I8" s="72"/>
      <c r="J8" s="91"/>
      <c r="K8" s="73"/>
      <c r="L8" s="73"/>
      <c r="M8" s="73"/>
      <c r="N8" s="73"/>
      <c r="O8" s="73"/>
      <c r="P8" s="74"/>
      <c r="Q8" s="73"/>
      <c r="R8" s="73"/>
    </row>
    <row r="9" spans="1:18" ht="75">
      <c r="A9" s="66" t="s">
        <v>26</v>
      </c>
      <c r="B9" s="75">
        <v>2</v>
      </c>
      <c r="C9" s="68" t="s">
        <v>32</v>
      </c>
      <c r="D9" s="68" t="s">
        <v>91</v>
      </c>
      <c r="E9" s="76"/>
      <c r="F9" s="77"/>
      <c r="G9" s="78"/>
      <c r="H9" s="70" t="s">
        <v>106</v>
      </c>
      <c r="I9" s="72"/>
      <c r="J9" s="91"/>
      <c r="K9" s="79"/>
      <c r="L9" s="79"/>
      <c r="M9" s="79"/>
      <c r="N9" s="79"/>
      <c r="O9" s="79"/>
      <c r="P9" s="79"/>
      <c r="Q9" s="79"/>
      <c r="R9" s="79"/>
    </row>
    <row r="10" spans="1:18" ht="75">
      <c r="A10" s="66" t="s">
        <v>26</v>
      </c>
      <c r="B10" s="67">
        <v>3</v>
      </c>
      <c r="C10" s="68" t="s">
        <v>32</v>
      </c>
      <c r="D10" s="68" t="s">
        <v>92</v>
      </c>
      <c r="E10" s="76"/>
      <c r="F10" s="77"/>
      <c r="G10" s="78"/>
      <c r="H10" s="70" t="s">
        <v>107</v>
      </c>
      <c r="I10" s="72"/>
      <c r="J10" s="91"/>
      <c r="K10" s="79"/>
      <c r="L10" s="79"/>
      <c r="M10" s="79"/>
      <c r="N10" s="79"/>
      <c r="O10" s="79"/>
      <c r="P10" s="79"/>
      <c r="Q10" s="79"/>
      <c r="R10" s="79"/>
    </row>
    <row r="11" spans="1:18" ht="75">
      <c r="A11" s="66" t="s">
        <v>26</v>
      </c>
      <c r="B11" s="75">
        <v>4</v>
      </c>
      <c r="C11" s="68" t="s">
        <v>32</v>
      </c>
      <c r="D11" s="68" t="s">
        <v>93</v>
      </c>
      <c r="E11" s="80"/>
      <c r="F11" s="81"/>
      <c r="G11" s="78"/>
      <c r="H11" s="70" t="s">
        <v>108</v>
      </c>
      <c r="I11" s="72"/>
      <c r="J11" s="91"/>
      <c r="K11" s="79"/>
      <c r="L11" s="79"/>
      <c r="M11" s="79"/>
      <c r="N11" s="79"/>
      <c r="O11" s="79"/>
      <c r="P11" s="79"/>
      <c r="Q11" s="79"/>
      <c r="R11" s="79"/>
    </row>
    <row r="12" spans="1:18" ht="75">
      <c r="A12" s="66" t="s">
        <v>26</v>
      </c>
      <c r="B12" s="67">
        <v>5</v>
      </c>
      <c r="C12" s="68" t="s">
        <v>32</v>
      </c>
      <c r="D12" s="68" t="s">
        <v>33</v>
      </c>
      <c r="E12" s="80"/>
      <c r="F12" s="81"/>
      <c r="G12" s="78"/>
      <c r="H12" s="70" t="s">
        <v>109</v>
      </c>
      <c r="I12" s="72"/>
      <c r="J12" s="91"/>
      <c r="K12" s="79"/>
      <c r="L12" s="79"/>
      <c r="M12" s="79"/>
      <c r="N12" s="79"/>
      <c r="O12" s="79"/>
      <c r="P12" s="79"/>
      <c r="Q12" s="79"/>
      <c r="R12" s="79"/>
    </row>
    <row r="13" spans="1:18" ht="75">
      <c r="A13" s="66" t="s">
        <v>26</v>
      </c>
      <c r="B13" s="75">
        <v>6</v>
      </c>
      <c r="C13" s="68" t="s">
        <v>32</v>
      </c>
      <c r="D13" s="68" t="s">
        <v>34</v>
      </c>
      <c r="E13" s="82"/>
      <c r="F13" s="81"/>
      <c r="G13" s="83"/>
      <c r="H13" s="71" t="s">
        <v>110</v>
      </c>
      <c r="I13" s="72"/>
      <c r="J13" s="91"/>
      <c r="K13" s="84"/>
      <c r="L13" s="84"/>
      <c r="M13" s="84"/>
      <c r="N13" s="84"/>
      <c r="O13" s="84"/>
      <c r="P13" s="84"/>
      <c r="Q13" s="84"/>
      <c r="R13" s="84"/>
    </row>
    <row r="14" spans="1:18" ht="75">
      <c r="A14" s="66" t="s">
        <v>26</v>
      </c>
      <c r="B14" s="67">
        <v>7</v>
      </c>
      <c r="C14" s="68" t="s">
        <v>32</v>
      </c>
      <c r="D14" s="68" t="s">
        <v>35</v>
      </c>
      <c r="E14" s="82"/>
      <c r="F14" s="81"/>
      <c r="G14" s="83"/>
      <c r="H14" s="71" t="s">
        <v>111</v>
      </c>
      <c r="I14" s="72"/>
      <c r="J14" s="91"/>
      <c r="K14" s="84"/>
      <c r="L14" s="84"/>
      <c r="M14" s="84"/>
      <c r="N14" s="84"/>
      <c r="O14" s="84"/>
      <c r="P14" s="84"/>
      <c r="Q14" s="84"/>
      <c r="R14" s="84"/>
    </row>
    <row r="15" spans="1:18" ht="75">
      <c r="A15" s="66" t="s">
        <v>26</v>
      </c>
      <c r="B15" s="75">
        <v>8</v>
      </c>
      <c r="C15" s="68" t="s">
        <v>36</v>
      </c>
      <c r="D15" s="68" t="s">
        <v>37</v>
      </c>
      <c r="E15" s="82"/>
      <c r="F15" s="81"/>
      <c r="G15" s="83"/>
      <c r="H15" s="71" t="s">
        <v>112</v>
      </c>
      <c r="I15" s="72"/>
      <c r="J15" s="91"/>
      <c r="K15" s="84"/>
      <c r="L15" s="84"/>
      <c r="M15" s="84"/>
      <c r="N15" s="84"/>
      <c r="O15" s="84"/>
      <c r="P15" s="84"/>
      <c r="Q15" s="84"/>
      <c r="R15" s="84"/>
    </row>
    <row r="16" spans="1:18" ht="75">
      <c r="A16" s="66" t="s">
        <v>26</v>
      </c>
      <c r="B16" s="67">
        <v>9</v>
      </c>
      <c r="C16" s="68" t="s">
        <v>38</v>
      </c>
      <c r="D16" s="68" t="s">
        <v>39</v>
      </c>
      <c r="E16" s="85"/>
      <c r="F16" s="86"/>
      <c r="G16" s="87"/>
      <c r="H16" s="71" t="s">
        <v>113</v>
      </c>
      <c r="I16" s="72"/>
      <c r="J16" s="92"/>
      <c r="K16" s="88"/>
    </row>
    <row r="17" spans="1:11" ht="75">
      <c r="A17" s="66" t="s">
        <v>26</v>
      </c>
      <c r="B17" s="75">
        <v>10</v>
      </c>
      <c r="C17" s="68" t="s">
        <v>38</v>
      </c>
      <c r="D17" s="68" t="s">
        <v>40</v>
      </c>
      <c r="E17" s="80"/>
      <c r="F17" s="89"/>
      <c r="G17" s="87"/>
      <c r="H17" s="87" t="s">
        <v>114</v>
      </c>
      <c r="I17" s="72"/>
      <c r="J17" s="91"/>
      <c r="K17" s="88"/>
    </row>
    <row r="18" spans="1:11" ht="93.75">
      <c r="A18" s="66" t="s">
        <v>26</v>
      </c>
      <c r="B18" s="67">
        <v>11</v>
      </c>
      <c r="C18" s="68" t="s">
        <v>41</v>
      </c>
      <c r="D18" s="68" t="s">
        <v>42</v>
      </c>
      <c r="E18" s="80"/>
      <c r="F18" s="89"/>
      <c r="G18" s="87"/>
      <c r="H18" s="87" t="s">
        <v>115</v>
      </c>
      <c r="I18" s="72"/>
      <c r="J18" s="91"/>
      <c r="K18" s="88"/>
    </row>
    <row r="19" spans="1:11" ht="75">
      <c r="A19" s="66" t="s">
        <v>26</v>
      </c>
      <c r="B19" s="75">
        <v>12</v>
      </c>
      <c r="C19" s="68" t="s">
        <v>43</v>
      </c>
      <c r="D19" s="68" t="s">
        <v>44</v>
      </c>
      <c r="E19" s="80"/>
      <c r="F19" s="89"/>
      <c r="G19" s="87"/>
      <c r="H19" s="87" t="s">
        <v>116</v>
      </c>
      <c r="I19" s="72"/>
      <c r="J19" s="91"/>
      <c r="K19" s="88"/>
    </row>
    <row r="20" spans="1:11" ht="75">
      <c r="A20" s="66" t="s">
        <v>26</v>
      </c>
      <c r="B20" s="67">
        <v>13</v>
      </c>
      <c r="C20" s="68" t="s">
        <v>45</v>
      </c>
      <c r="D20" s="68" t="s">
        <v>46</v>
      </c>
      <c r="E20" s="80"/>
      <c r="F20" s="89"/>
      <c r="G20" s="87"/>
      <c r="H20" s="87" t="s">
        <v>117</v>
      </c>
      <c r="I20" s="72"/>
      <c r="J20" s="91"/>
      <c r="K20" s="88"/>
    </row>
    <row r="21" spans="1:11" ht="75">
      <c r="A21" s="66" t="s">
        <v>26</v>
      </c>
      <c r="B21" s="75">
        <v>14</v>
      </c>
      <c r="C21" s="68" t="s">
        <v>47</v>
      </c>
      <c r="D21" s="68" t="s">
        <v>48</v>
      </c>
      <c r="E21" s="80"/>
      <c r="F21" s="89"/>
      <c r="G21" s="87"/>
      <c r="H21" s="87" t="s">
        <v>118</v>
      </c>
      <c r="I21" s="72"/>
      <c r="J21" s="91"/>
      <c r="K21" s="88"/>
    </row>
    <row r="22" spans="1:11" ht="93.75">
      <c r="A22" s="66" t="s">
        <v>26</v>
      </c>
      <c r="B22" s="67">
        <v>15</v>
      </c>
      <c r="C22" s="68" t="s">
        <v>49</v>
      </c>
      <c r="D22" s="68" t="s">
        <v>50</v>
      </c>
      <c r="E22" s="80"/>
      <c r="F22" s="89"/>
      <c r="G22" s="87"/>
      <c r="H22" s="87" t="s">
        <v>119</v>
      </c>
      <c r="I22" s="72"/>
      <c r="J22" s="91"/>
      <c r="K22" s="88"/>
    </row>
    <row r="23" spans="1:11" ht="75">
      <c r="A23" s="66" t="s">
        <v>26</v>
      </c>
      <c r="B23" s="75">
        <v>16</v>
      </c>
      <c r="C23" s="68" t="s">
        <v>51</v>
      </c>
      <c r="D23" s="68" t="s">
        <v>52</v>
      </c>
      <c r="E23" s="80"/>
      <c r="F23" s="89"/>
      <c r="G23" s="87"/>
      <c r="H23" s="87" t="s">
        <v>120</v>
      </c>
      <c r="I23" s="72"/>
      <c r="J23" s="91"/>
      <c r="K23" s="88"/>
    </row>
    <row r="24" spans="1:11" ht="75">
      <c r="A24" s="66" t="s">
        <v>26</v>
      </c>
      <c r="B24" s="67">
        <v>17</v>
      </c>
      <c r="C24" s="68" t="s">
        <v>53</v>
      </c>
      <c r="D24" s="68" t="s">
        <v>54</v>
      </c>
      <c r="E24" s="80"/>
      <c r="F24" s="89"/>
      <c r="G24" s="87"/>
      <c r="H24" s="87" t="s">
        <v>121</v>
      </c>
      <c r="I24" s="72"/>
      <c r="J24" s="91"/>
      <c r="K24" s="88"/>
    </row>
    <row r="25" spans="1:11" ht="187.5">
      <c r="A25" s="66" t="s">
        <v>26</v>
      </c>
      <c r="B25" s="75">
        <v>18</v>
      </c>
      <c r="C25" s="68" t="s">
        <v>55</v>
      </c>
      <c r="D25" s="68" t="s">
        <v>56</v>
      </c>
      <c r="E25" s="80"/>
      <c r="F25" s="89"/>
      <c r="G25" s="87"/>
      <c r="H25" s="87" t="s">
        <v>122</v>
      </c>
      <c r="I25" s="72"/>
      <c r="J25" s="91"/>
      <c r="K25" s="88"/>
    </row>
    <row r="26" spans="1:11" ht="187.5">
      <c r="A26" s="66" t="s">
        <v>26</v>
      </c>
      <c r="B26" s="67">
        <v>19</v>
      </c>
      <c r="C26" s="68" t="s">
        <v>57</v>
      </c>
      <c r="D26" s="68" t="s">
        <v>58</v>
      </c>
      <c r="E26" s="80"/>
      <c r="F26" s="89"/>
      <c r="G26" s="87"/>
      <c r="H26" s="87" t="s">
        <v>123</v>
      </c>
      <c r="I26" s="72"/>
      <c r="J26" s="91"/>
      <c r="K26" s="88"/>
    </row>
    <row r="27" spans="1:11" ht="187.5">
      <c r="A27" s="66" t="s">
        <v>26</v>
      </c>
      <c r="B27" s="75">
        <v>20</v>
      </c>
      <c r="C27" s="68" t="s">
        <v>59</v>
      </c>
      <c r="D27" s="68" t="s">
        <v>60</v>
      </c>
      <c r="E27" s="80"/>
      <c r="F27" s="89"/>
      <c r="G27" s="87"/>
      <c r="H27" s="87" t="s">
        <v>124</v>
      </c>
      <c r="I27" s="72"/>
      <c r="J27" s="91"/>
      <c r="K27" s="88"/>
    </row>
    <row r="28" spans="1:11" ht="187.5">
      <c r="A28" s="66" t="s">
        <v>26</v>
      </c>
      <c r="B28" s="67">
        <v>21</v>
      </c>
      <c r="C28" s="68" t="s">
        <v>61</v>
      </c>
      <c r="D28" s="68" t="s">
        <v>62</v>
      </c>
      <c r="E28" s="80"/>
      <c r="F28" s="89"/>
      <c r="G28" s="87"/>
      <c r="H28" s="87" t="s">
        <v>125</v>
      </c>
      <c r="I28" s="72"/>
      <c r="J28" s="91"/>
      <c r="K28" s="88"/>
    </row>
    <row r="29" spans="1:11" ht="75">
      <c r="A29" s="66" t="s">
        <v>26</v>
      </c>
      <c r="B29" s="75">
        <v>22</v>
      </c>
      <c r="C29" s="68" t="s">
        <v>63</v>
      </c>
      <c r="D29" s="68" t="s">
        <v>64</v>
      </c>
      <c r="E29" s="80"/>
      <c r="F29" s="89"/>
      <c r="G29" s="87"/>
      <c r="H29" s="87" t="s">
        <v>126</v>
      </c>
      <c r="I29" s="72"/>
      <c r="J29" s="91"/>
      <c r="K29" s="88"/>
    </row>
    <row r="30" spans="1:11" ht="93.75">
      <c r="A30" s="66" t="s">
        <v>26</v>
      </c>
      <c r="B30" s="67">
        <v>23</v>
      </c>
      <c r="C30" s="68" t="s">
        <v>65</v>
      </c>
      <c r="D30" s="68" t="s">
        <v>66</v>
      </c>
      <c r="E30" s="80"/>
      <c r="F30" s="89"/>
      <c r="G30" s="87"/>
      <c r="H30" s="87" t="s">
        <v>127</v>
      </c>
      <c r="I30" s="72"/>
      <c r="J30" s="91"/>
      <c r="K30" s="88"/>
    </row>
    <row r="31" spans="1:11" ht="75">
      <c r="A31" s="66" t="s">
        <v>26</v>
      </c>
      <c r="B31" s="75">
        <v>24</v>
      </c>
      <c r="C31" s="68" t="s">
        <v>67</v>
      </c>
      <c r="D31" s="68" t="s">
        <v>68</v>
      </c>
      <c r="E31" s="80"/>
      <c r="F31" s="89"/>
      <c r="G31" s="87"/>
      <c r="H31" s="87" t="s">
        <v>128</v>
      </c>
      <c r="I31" s="72"/>
      <c r="J31" s="91"/>
      <c r="K31" s="88"/>
    </row>
    <row r="32" spans="1:11" ht="75">
      <c r="A32" s="66" t="s">
        <v>26</v>
      </c>
      <c r="B32" s="67">
        <v>25</v>
      </c>
      <c r="C32" s="68" t="s">
        <v>69</v>
      </c>
      <c r="D32" s="68" t="s">
        <v>70</v>
      </c>
      <c r="E32" s="80"/>
      <c r="F32" s="89"/>
      <c r="G32" s="87"/>
      <c r="H32" s="87" t="s">
        <v>129</v>
      </c>
      <c r="I32" s="72"/>
      <c r="J32" s="91"/>
      <c r="K32" s="88"/>
    </row>
    <row r="33" spans="1:11" ht="75">
      <c r="A33" s="66" t="s">
        <v>26</v>
      </c>
      <c r="B33" s="75">
        <v>26</v>
      </c>
      <c r="C33" s="68" t="s">
        <v>71</v>
      </c>
      <c r="D33" s="68" t="s">
        <v>72</v>
      </c>
      <c r="E33" s="80"/>
      <c r="F33" s="89"/>
      <c r="G33" s="87"/>
      <c r="H33" s="87" t="s">
        <v>130</v>
      </c>
      <c r="I33" s="72"/>
      <c r="J33" s="91"/>
      <c r="K33" s="88"/>
    </row>
    <row r="34" spans="1:11" ht="75">
      <c r="A34" s="66" t="s">
        <v>26</v>
      </c>
      <c r="B34" s="67">
        <v>27</v>
      </c>
      <c r="C34" s="68" t="s">
        <v>71</v>
      </c>
      <c r="D34" s="68" t="s">
        <v>73</v>
      </c>
      <c r="E34" s="80"/>
      <c r="F34" s="89"/>
      <c r="G34" s="87"/>
      <c r="H34" s="87" t="s">
        <v>131</v>
      </c>
      <c r="I34" s="72"/>
      <c r="J34" s="91"/>
      <c r="K34" s="88"/>
    </row>
    <row r="35" spans="1:11" ht="75">
      <c r="A35" s="66" t="s">
        <v>26</v>
      </c>
      <c r="B35" s="67">
        <v>28</v>
      </c>
      <c r="C35" s="68" t="s">
        <v>71</v>
      </c>
      <c r="D35" s="68" t="s">
        <v>74</v>
      </c>
      <c r="E35" s="80"/>
      <c r="F35" s="89"/>
      <c r="G35" s="87"/>
      <c r="H35" s="87" t="s">
        <v>132</v>
      </c>
      <c r="I35" s="72"/>
      <c r="J35" s="91"/>
      <c r="K35" s="88"/>
    </row>
    <row r="36" spans="1:11" ht="75">
      <c r="A36" s="66" t="s">
        <v>26</v>
      </c>
      <c r="B36" s="75">
        <v>29</v>
      </c>
      <c r="C36" s="68" t="s">
        <v>71</v>
      </c>
      <c r="D36" s="68" t="s">
        <v>95</v>
      </c>
      <c r="E36" s="80"/>
      <c r="F36" s="89"/>
      <c r="G36" s="87"/>
      <c r="H36" s="87" t="s">
        <v>133</v>
      </c>
      <c r="I36" s="72"/>
      <c r="J36" s="91"/>
      <c r="K36" s="88"/>
    </row>
    <row r="37" spans="1:11" ht="75">
      <c r="A37" s="66" t="s">
        <v>26</v>
      </c>
      <c r="B37" s="67">
        <v>30</v>
      </c>
      <c r="C37" s="68" t="s">
        <v>71</v>
      </c>
      <c r="D37" s="68" t="s">
        <v>76</v>
      </c>
      <c r="E37" s="80"/>
      <c r="F37" s="89"/>
      <c r="G37" s="87"/>
      <c r="H37" s="87" t="s">
        <v>134</v>
      </c>
      <c r="I37" s="72"/>
      <c r="J37" s="91"/>
      <c r="K37" s="88"/>
    </row>
    <row r="38" spans="1:11" ht="75">
      <c r="A38" s="66" t="s">
        <v>26</v>
      </c>
      <c r="B38" s="67">
        <v>31</v>
      </c>
      <c r="C38" s="68" t="s">
        <v>71</v>
      </c>
      <c r="D38" s="68" t="s">
        <v>77</v>
      </c>
      <c r="E38" s="80"/>
      <c r="F38" s="89"/>
      <c r="G38" s="87"/>
      <c r="H38" s="87" t="s">
        <v>135</v>
      </c>
      <c r="I38" s="72"/>
      <c r="J38" s="91"/>
      <c r="K38" s="88"/>
    </row>
    <row r="39" spans="1:11" ht="75">
      <c r="A39" s="66" t="s">
        <v>26</v>
      </c>
      <c r="B39" s="75">
        <v>32</v>
      </c>
      <c r="C39" s="68" t="s">
        <v>71</v>
      </c>
      <c r="D39" s="68" t="s">
        <v>78</v>
      </c>
      <c r="E39" s="80"/>
      <c r="F39" s="89"/>
      <c r="G39" s="87"/>
      <c r="H39" s="87" t="s">
        <v>136</v>
      </c>
      <c r="I39" s="72"/>
      <c r="J39" s="91"/>
      <c r="K39" s="88"/>
    </row>
    <row r="40" spans="1:11" ht="75">
      <c r="A40" s="66" t="s">
        <v>26</v>
      </c>
      <c r="B40" s="67">
        <v>33</v>
      </c>
      <c r="C40" s="68" t="s">
        <v>71</v>
      </c>
      <c r="D40" s="68" t="s">
        <v>79</v>
      </c>
      <c r="E40" s="80"/>
      <c r="F40" s="89"/>
      <c r="G40" s="87"/>
      <c r="H40" s="87" t="s">
        <v>137</v>
      </c>
      <c r="I40" s="72"/>
      <c r="J40" s="91"/>
      <c r="K40" s="88"/>
    </row>
    <row r="41" spans="1:11" ht="75">
      <c r="A41" s="66" t="s">
        <v>26</v>
      </c>
      <c r="B41" s="67">
        <v>34</v>
      </c>
      <c r="C41" s="68" t="s">
        <v>71</v>
      </c>
      <c r="D41" s="68" t="s">
        <v>80</v>
      </c>
      <c r="E41" s="80"/>
      <c r="F41" s="89"/>
      <c r="G41" s="87"/>
      <c r="H41" s="87" t="s">
        <v>138</v>
      </c>
      <c r="I41" s="72"/>
      <c r="J41" s="91"/>
      <c r="K41" s="88"/>
    </row>
    <row r="42" spans="1:11" ht="75">
      <c r="A42" s="66" t="s">
        <v>26</v>
      </c>
      <c r="B42" s="75">
        <v>35</v>
      </c>
      <c r="C42" s="68" t="s">
        <v>81</v>
      </c>
      <c r="D42" s="68" t="s">
        <v>82</v>
      </c>
      <c r="E42" s="80"/>
      <c r="F42" s="89"/>
      <c r="G42" s="87"/>
      <c r="H42" s="87" t="s">
        <v>139</v>
      </c>
      <c r="I42" s="72"/>
      <c r="J42" s="91"/>
      <c r="K42" s="88"/>
    </row>
    <row r="43" spans="1:11" ht="75">
      <c r="A43" s="66" t="s">
        <v>26</v>
      </c>
      <c r="B43" s="67">
        <v>36</v>
      </c>
      <c r="C43" s="68" t="s">
        <v>81</v>
      </c>
      <c r="D43" s="68" t="s">
        <v>83</v>
      </c>
      <c r="E43" s="80"/>
      <c r="F43" s="89"/>
      <c r="G43" s="87"/>
      <c r="H43" s="87" t="s">
        <v>140</v>
      </c>
      <c r="I43" s="72"/>
      <c r="J43" s="91"/>
      <c r="K43" s="88"/>
    </row>
    <row r="44" spans="1:11" ht="75">
      <c r="A44" s="66" t="s">
        <v>26</v>
      </c>
      <c r="B44" s="67">
        <v>37</v>
      </c>
      <c r="C44" s="68" t="s">
        <v>81</v>
      </c>
      <c r="D44" s="68" t="s">
        <v>84</v>
      </c>
      <c r="E44" s="80"/>
      <c r="F44" s="89"/>
      <c r="G44" s="87"/>
      <c r="H44" s="87" t="s">
        <v>141</v>
      </c>
      <c r="I44" s="72"/>
      <c r="J44" s="91"/>
      <c r="K44" s="88"/>
    </row>
    <row r="45" spans="1:11" ht="75">
      <c r="A45" s="66" t="s">
        <v>26</v>
      </c>
      <c r="B45" s="75">
        <v>38</v>
      </c>
      <c r="C45" s="68" t="s">
        <v>81</v>
      </c>
      <c r="D45" s="68" t="s">
        <v>85</v>
      </c>
      <c r="E45" s="80"/>
      <c r="F45" s="89"/>
      <c r="G45" s="87"/>
      <c r="H45" s="87" t="s">
        <v>142</v>
      </c>
      <c r="I45" s="72"/>
      <c r="J45" s="91"/>
      <c r="K45" s="88"/>
    </row>
    <row r="46" spans="1:11" ht="75">
      <c r="A46" s="66" t="s">
        <v>26</v>
      </c>
      <c r="B46" s="67">
        <v>39</v>
      </c>
      <c r="C46" s="68" t="s">
        <v>81</v>
      </c>
      <c r="D46" s="68" t="s">
        <v>86</v>
      </c>
      <c r="E46" s="80"/>
      <c r="F46" s="89"/>
      <c r="G46" s="87"/>
      <c r="H46" s="87" t="s">
        <v>143</v>
      </c>
      <c r="I46" s="72"/>
      <c r="J46" s="91"/>
      <c r="K46" s="88"/>
    </row>
    <row r="47" spans="1:11" ht="75">
      <c r="A47" s="66" t="s">
        <v>26</v>
      </c>
      <c r="B47" s="67">
        <v>40</v>
      </c>
      <c r="C47" s="68" t="s">
        <v>81</v>
      </c>
      <c r="D47" s="68" t="s">
        <v>87</v>
      </c>
      <c r="E47" s="80"/>
      <c r="F47" s="89"/>
      <c r="G47" s="87"/>
      <c r="H47" s="87" t="s">
        <v>144</v>
      </c>
      <c r="I47" s="72"/>
      <c r="J47" s="91"/>
      <c r="K47" s="88"/>
    </row>
    <row r="48" spans="1:11" ht="75">
      <c r="A48" s="66" t="s">
        <v>26</v>
      </c>
      <c r="B48" s="75">
        <v>41</v>
      </c>
      <c r="C48" s="68" t="s">
        <v>81</v>
      </c>
      <c r="D48" s="68" t="s">
        <v>88</v>
      </c>
      <c r="E48" s="80"/>
      <c r="F48" s="89"/>
      <c r="G48" s="87"/>
      <c r="H48" s="87" t="s">
        <v>145</v>
      </c>
      <c r="I48" s="72"/>
      <c r="J48" s="91"/>
      <c r="K48" s="88"/>
    </row>
    <row r="49" spans="1:18" ht="75">
      <c r="A49" s="66" t="s">
        <v>26</v>
      </c>
      <c r="B49" s="67">
        <v>42</v>
      </c>
      <c r="C49" s="68" t="s">
        <v>81</v>
      </c>
      <c r="D49" s="68" t="s">
        <v>89</v>
      </c>
      <c r="E49" s="80"/>
      <c r="F49" s="89"/>
      <c r="G49" s="87"/>
      <c r="H49" s="87" t="s">
        <v>146</v>
      </c>
      <c r="I49" s="72"/>
      <c r="J49" s="91"/>
      <c r="K49" s="88"/>
    </row>
    <row r="50" spans="1:18" ht="356.25">
      <c r="A50" s="29" t="s">
        <v>26</v>
      </c>
      <c r="B50" s="39">
        <v>43</v>
      </c>
      <c r="C50" s="110" t="s">
        <v>96</v>
      </c>
      <c r="D50" s="110" t="s">
        <v>96</v>
      </c>
      <c r="H50" s="47" t="s">
        <v>104</v>
      </c>
    </row>
    <row r="51" spans="1:18" ht="409.5">
      <c r="A51" s="29" t="s">
        <v>26</v>
      </c>
      <c r="B51" s="39">
        <v>44</v>
      </c>
      <c r="C51" s="110" t="s">
        <v>97</v>
      </c>
      <c r="D51" s="110" t="s">
        <v>97</v>
      </c>
      <c r="H51" s="47" t="s">
        <v>103</v>
      </c>
    </row>
    <row r="52" spans="1:18" ht="31.5">
      <c r="A52" s="29" t="s">
        <v>26</v>
      </c>
      <c r="B52" s="39">
        <v>45</v>
      </c>
      <c r="C52" s="110" t="s">
        <v>98</v>
      </c>
      <c r="D52" s="110" t="s">
        <v>98</v>
      </c>
      <c r="H52" s="47" t="s">
        <v>102</v>
      </c>
    </row>
    <row r="53" spans="1:18" ht="75">
      <c r="A53" s="29" t="s">
        <v>26</v>
      </c>
      <c r="B53" s="39">
        <v>46</v>
      </c>
      <c r="C53" s="110" t="s">
        <v>99</v>
      </c>
      <c r="D53" s="110" t="s">
        <v>100</v>
      </c>
      <c r="H53" s="47" t="s">
        <v>101</v>
      </c>
    </row>
    <row r="55" spans="1:18" ht="20.25">
      <c r="C55" s="27" t="s">
        <v>12</v>
      </c>
      <c r="D55" s="27"/>
      <c r="E55" s="27"/>
      <c r="F55" s="27"/>
      <c r="G55" s="27"/>
      <c r="H55" s="27"/>
      <c r="I55" s="27"/>
      <c r="J55" s="27"/>
      <c r="K55" s="27"/>
      <c r="L55" s="27"/>
      <c r="M55" s="27"/>
      <c r="N55" s="27"/>
      <c r="O55" s="27"/>
      <c r="P55" s="27"/>
      <c r="Q55" s="27"/>
      <c r="R55" s="27"/>
    </row>
    <row r="56" spans="1:18" ht="20.25">
      <c r="C56" s="27"/>
      <c r="D56" s="27"/>
      <c r="E56" s="27"/>
      <c r="F56" s="27"/>
      <c r="G56" s="27"/>
      <c r="H56" s="27"/>
      <c r="I56" s="27"/>
      <c r="J56" s="27"/>
      <c r="K56" s="27"/>
      <c r="L56" s="27"/>
      <c r="M56" s="27"/>
      <c r="N56" s="27"/>
      <c r="O56" s="27"/>
      <c r="P56" s="27"/>
      <c r="Q56" s="27"/>
      <c r="R56" s="27"/>
    </row>
    <row r="57" spans="1:18" ht="20.25">
      <c r="C57" s="27" t="s">
        <v>13</v>
      </c>
      <c r="D57" s="27"/>
      <c r="E57" s="27"/>
      <c r="F57" s="27"/>
      <c r="G57" s="27"/>
      <c r="H57" s="27"/>
      <c r="I57" s="27"/>
      <c r="J57" s="27"/>
      <c r="K57" s="27"/>
      <c r="L57" s="27"/>
      <c r="M57" s="27"/>
      <c r="N57" s="27"/>
      <c r="O57" s="27"/>
      <c r="P57" s="27"/>
      <c r="Q57" s="27"/>
      <c r="R57" s="27"/>
    </row>
    <row r="58" spans="1:18">
      <c r="C58"/>
      <c r="D58"/>
      <c r="E58"/>
      <c r="F58"/>
      <c r="G58"/>
      <c r="H58"/>
      <c r="I58"/>
      <c r="J58"/>
      <c r="K58"/>
      <c r="L58"/>
      <c r="M58"/>
      <c r="N58"/>
      <c r="O58"/>
      <c r="P58"/>
      <c r="Q58"/>
      <c r="R58"/>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3"/>
  <sheetViews>
    <sheetView tabSelected="1" zoomScale="70" zoomScaleNormal="70" workbookViewId="0">
      <selection activeCell="E8" sqref="E8"/>
    </sheetView>
  </sheetViews>
  <sheetFormatPr defaultRowHeight="15.75"/>
  <cols>
    <col min="1" max="1" width="3.42578125" style="2" customWidth="1"/>
    <col min="2" max="2" width="5.7109375" style="2" customWidth="1"/>
    <col min="3" max="3" width="4.42578125" style="24" customWidth="1"/>
    <col min="4" max="4" width="24" style="14" customWidth="1"/>
    <col min="5" max="5" width="27.42578125" style="14" customWidth="1"/>
    <col min="6" max="6" width="15.28515625" style="7" customWidth="1"/>
    <col min="7" max="7" width="14.7109375" style="23" customWidth="1"/>
    <col min="8" max="8" width="18.28515625" style="2" customWidth="1"/>
    <col min="9" max="9" width="12.140625" style="2" customWidth="1"/>
    <col min="10" max="10" width="13.140625" style="2" customWidth="1"/>
    <col min="11" max="11" width="17" style="2" customWidth="1"/>
    <col min="12" max="12" width="30" style="2" customWidth="1"/>
    <col min="13" max="13" width="14.42578125" style="34" bestFit="1" customWidth="1"/>
    <col min="14" max="16384" width="9.140625" style="2"/>
  </cols>
  <sheetData>
    <row r="1" spans="1:17">
      <c r="D1" s="103" t="s">
        <v>23</v>
      </c>
      <c r="E1" s="103"/>
      <c r="F1" s="103"/>
      <c r="G1" s="103"/>
      <c r="H1" s="103"/>
      <c r="I1" s="103"/>
      <c r="J1" s="103"/>
      <c r="K1" s="103"/>
      <c r="L1" s="103"/>
    </row>
    <row r="2" spans="1:17">
      <c r="D2" s="104" t="s">
        <v>14</v>
      </c>
      <c r="E2" s="104"/>
      <c r="F2" s="104"/>
      <c r="G2" s="104"/>
      <c r="H2" s="104"/>
      <c r="I2" s="104"/>
      <c r="J2" s="104"/>
      <c r="K2" s="13"/>
    </row>
    <row r="3" spans="1:17">
      <c r="B3" s="105" t="s">
        <v>8</v>
      </c>
      <c r="C3" s="105"/>
      <c r="D3" s="105"/>
      <c r="E3" s="106" t="s">
        <v>25</v>
      </c>
      <c r="F3" s="106"/>
      <c r="G3" s="106"/>
      <c r="H3" s="106"/>
      <c r="I3" s="106"/>
      <c r="K3" s="2" t="s">
        <v>9</v>
      </c>
      <c r="L3" s="2" t="s">
        <v>10</v>
      </c>
    </row>
    <row r="4" spans="1:17" s="4" customFormat="1" ht="32.25" customHeight="1">
      <c r="A4" s="3"/>
      <c r="B4" s="107" t="s">
        <v>7</v>
      </c>
      <c r="C4" s="107"/>
      <c r="D4" s="107"/>
      <c r="E4" s="108" t="s">
        <v>147</v>
      </c>
      <c r="F4" s="108"/>
      <c r="G4" s="108"/>
      <c r="H4" s="108"/>
      <c r="I4" s="108"/>
      <c r="J4" s="108"/>
      <c r="K4" s="108"/>
      <c r="L4" s="16" t="s">
        <v>11</v>
      </c>
      <c r="M4" s="35"/>
    </row>
    <row r="5" spans="1:17" s="5" customFormat="1" ht="20.100000000000001" customHeight="1">
      <c r="A5" s="3"/>
      <c r="C5" s="25"/>
      <c r="D5" s="4"/>
      <c r="E5" s="101"/>
      <c r="F5" s="101"/>
      <c r="G5" s="101"/>
      <c r="H5" s="101"/>
      <c r="I5" s="101"/>
      <c r="J5" s="21"/>
      <c r="K5" s="21"/>
      <c r="L5" s="21"/>
      <c r="M5" s="36"/>
    </row>
    <row r="6" spans="1:17" ht="47.25">
      <c r="A6" s="6"/>
      <c r="B6" s="1" t="s">
        <v>2</v>
      </c>
      <c r="C6" s="32" t="s">
        <v>0</v>
      </c>
      <c r="D6" s="1" t="s">
        <v>1</v>
      </c>
      <c r="E6" s="32" t="s">
        <v>3</v>
      </c>
      <c r="F6" s="32" t="s">
        <v>15</v>
      </c>
      <c r="G6" s="22" t="s">
        <v>16</v>
      </c>
      <c r="H6" s="32" t="s">
        <v>17</v>
      </c>
      <c r="I6" s="32" t="s">
        <v>18</v>
      </c>
      <c r="J6" s="19" t="s">
        <v>19</v>
      </c>
      <c r="K6" s="32" t="s">
        <v>20</v>
      </c>
      <c r="L6" s="32" t="s">
        <v>21</v>
      </c>
    </row>
    <row r="7" spans="1:17">
      <c r="A7" s="6"/>
      <c r="B7" s="28">
        <v>1</v>
      </c>
      <c r="C7" s="102">
        <v>2</v>
      </c>
      <c r="D7" s="102"/>
      <c r="E7" s="102"/>
      <c r="F7" s="32">
        <v>3</v>
      </c>
      <c r="G7" s="22">
        <v>4</v>
      </c>
      <c r="H7" s="32">
        <v>5</v>
      </c>
      <c r="I7" s="32">
        <v>6</v>
      </c>
      <c r="J7" s="32">
        <v>7</v>
      </c>
      <c r="K7" s="32">
        <v>8</v>
      </c>
      <c r="L7" s="15">
        <v>9</v>
      </c>
    </row>
    <row r="8" spans="1:17" ht="76.5">
      <c r="A8" s="18"/>
      <c r="B8" s="29" t="s">
        <v>26</v>
      </c>
      <c r="C8" s="67">
        <v>1</v>
      </c>
      <c r="D8" s="112" t="s">
        <v>32</v>
      </c>
      <c r="E8" s="112" t="s">
        <v>90</v>
      </c>
      <c r="F8" s="30" t="s">
        <v>31</v>
      </c>
      <c r="G8" s="30">
        <v>1</v>
      </c>
      <c r="H8" s="20"/>
      <c r="I8" s="31"/>
      <c r="J8" s="31"/>
      <c r="K8" s="31"/>
      <c r="L8" s="17" t="s">
        <v>94</v>
      </c>
      <c r="M8" s="34">
        <v>5200</v>
      </c>
    </row>
    <row r="9" spans="1:17" ht="76.5">
      <c r="B9" s="29" t="s">
        <v>26</v>
      </c>
      <c r="C9" s="113">
        <v>2</v>
      </c>
      <c r="D9" s="112" t="s">
        <v>32</v>
      </c>
      <c r="E9" s="112" t="s">
        <v>91</v>
      </c>
      <c r="F9" s="114" t="s">
        <v>31</v>
      </c>
      <c r="G9" s="115">
        <v>1</v>
      </c>
      <c r="H9" s="116"/>
      <c r="I9" s="40"/>
      <c r="J9" s="40"/>
      <c r="K9" s="40"/>
      <c r="L9" s="17" t="s">
        <v>94</v>
      </c>
      <c r="M9" s="34">
        <v>5200</v>
      </c>
      <c r="N9" s="26"/>
      <c r="O9" s="26"/>
      <c r="P9" s="26"/>
      <c r="Q9" s="26"/>
    </row>
    <row r="10" spans="1:17" ht="76.5">
      <c r="B10" s="29" t="s">
        <v>26</v>
      </c>
      <c r="C10" s="67">
        <v>3</v>
      </c>
      <c r="D10" s="112" t="s">
        <v>32</v>
      </c>
      <c r="E10" s="112" t="s">
        <v>92</v>
      </c>
      <c r="F10" s="114" t="s">
        <v>31</v>
      </c>
      <c r="G10" s="115">
        <v>1</v>
      </c>
      <c r="H10" s="117"/>
      <c r="I10" s="45"/>
      <c r="J10" s="41"/>
      <c r="K10" s="41"/>
      <c r="L10" s="17" t="s">
        <v>94</v>
      </c>
      <c r="M10" s="34">
        <v>5400</v>
      </c>
      <c r="N10" s="26"/>
      <c r="O10" s="26"/>
      <c r="P10" s="26"/>
      <c r="Q10" s="26"/>
    </row>
    <row r="11" spans="1:17" ht="76.5">
      <c r="B11" s="29" t="s">
        <v>26</v>
      </c>
      <c r="C11" s="113">
        <v>4</v>
      </c>
      <c r="D11" s="112" t="s">
        <v>32</v>
      </c>
      <c r="E11" s="112" t="s">
        <v>93</v>
      </c>
      <c r="F11" s="118" t="s">
        <v>31</v>
      </c>
      <c r="G11" s="113">
        <v>1</v>
      </c>
      <c r="H11" s="20"/>
      <c r="I11" s="42"/>
      <c r="J11" s="42"/>
      <c r="K11" s="42"/>
      <c r="L11" s="17" t="s">
        <v>94</v>
      </c>
      <c r="M11" s="34">
        <v>5400</v>
      </c>
      <c r="N11" s="26"/>
      <c r="O11" s="26"/>
      <c r="P11" s="26"/>
      <c r="Q11" s="26"/>
    </row>
    <row r="12" spans="1:17" ht="76.5">
      <c r="B12" s="29" t="s">
        <v>26</v>
      </c>
      <c r="C12" s="67">
        <v>5</v>
      </c>
      <c r="D12" s="112" t="s">
        <v>32</v>
      </c>
      <c r="E12" s="112" t="s">
        <v>33</v>
      </c>
      <c r="F12" s="118" t="s">
        <v>31</v>
      </c>
      <c r="G12" s="113">
        <v>1</v>
      </c>
      <c r="H12" s="20"/>
      <c r="I12" s="42"/>
      <c r="J12" s="42"/>
      <c r="K12" s="42"/>
      <c r="L12" s="17" t="s">
        <v>94</v>
      </c>
      <c r="M12" s="34">
        <v>5400</v>
      </c>
      <c r="N12" s="26"/>
      <c r="O12" s="26"/>
      <c r="P12" s="26"/>
      <c r="Q12" s="26"/>
    </row>
    <row r="13" spans="1:17" ht="76.5">
      <c r="B13" s="29" t="s">
        <v>26</v>
      </c>
      <c r="C13" s="113">
        <v>6</v>
      </c>
      <c r="D13" s="112" t="s">
        <v>32</v>
      </c>
      <c r="E13" s="112" t="s">
        <v>34</v>
      </c>
      <c r="F13" s="119" t="s">
        <v>31</v>
      </c>
      <c r="G13" s="120">
        <v>1</v>
      </c>
      <c r="H13" s="119"/>
      <c r="I13" s="43"/>
      <c r="J13" s="43"/>
      <c r="K13" s="43"/>
      <c r="L13" s="17" t="s">
        <v>94</v>
      </c>
      <c r="M13" s="37">
        <v>2800</v>
      </c>
      <c r="N13" s="27"/>
      <c r="O13" s="27"/>
      <c r="P13" s="27"/>
      <c r="Q13" s="27"/>
    </row>
    <row r="14" spans="1:17" ht="76.5">
      <c r="B14" s="29" t="s">
        <v>26</v>
      </c>
      <c r="C14" s="67">
        <v>7</v>
      </c>
      <c r="D14" s="112" t="s">
        <v>32</v>
      </c>
      <c r="E14" s="112" t="s">
        <v>35</v>
      </c>
      <c r="F14" s="119" t="s">
        <v>31</v>
      </c>
      <c r="G14" s="120">
        <v>1</v>
      </c>
      <c r="H14" s="119"/>
      <c r="I14" s="43"/>
      <c r="J14" s="43"/>
      <c r="K14" s="43"/>
      <c r="L14" s="17" t="s">
        <v>94</v>
      </c>
      <c r="M14" s="37">
        <v>9000</v>
      </c>
      <c r="N14" s="27"/>
      <c r="O14" s="27"/>
      <c r="P14" s="27"/>
      <c r="Q14" s="27"/>
    </row>
    <row r="15" spans="1:17" ht="76.5">
      <c r="B15" s="29" t="s">
        <v>26</v>
      </c>
      <c r="C15" s="113">
        <v>8</v>
      </c>
      <c r="D15" s="112" t="s">
        <v>36</v>
      </c>
      <c r="E15" s="112" t="s">
        <v>37</v>
      </c>
      <c r="F15" s="119" t="s">
        <v>31</v>
      </c>
      <c r="G15" s="120">
        <v>1</v>
      </c>
      <c r="H15" s="119"/>
      <c r="I15" s="43"/>
      <c r="J15" s="43"/>
      <c r="K15" s="43"/>
      <c r="L15" s="17" t="s">
        <v>94</v>
      </c>
      <c r="M15" s="37">
        <v>2900</v>
      </c>
      <c r="N15" s="27"/>
      <c r="O15" s="27"/>
      <c r="P15" s="27"/>
      <c r="Q15" s="27"/>
    </row>
    <row r="16" spans="1:17" ht="76.5">
      <c r="B16" s="29" t="s">
        <v>26</v>
      </c>
      <c r="C16" s="67">
        <v>9</v>
      </c>
      <c r="D16" s="112" t="s">
        <v>38</v>
      </c>
      <c r="E16" s="112" t="s">
        <v>39</v>
      </c>
      <c r="F16" s="121" t="s">
        <v>31</v>
      </c>
      <c r="G16" s="122">
        <v>10</v>
      </c>
      <c r="H16" s="121"/>
      <c r="I16" s="44"/>
      <c r="J16" s="44"/>
      <c r="K16" s="44"/>
      <c r="L16" s="17" t="s">
        <v>94</v>
      </c>
      <c r="M16" s="38">
        <v>2000</v>
      </c>
      <c r="N16"/>
      <c r="O16"/>
      <c r="P16"/>
      <c r="Q16"/>
    </row>
    <row r="17" spans="2:13" ht="76.5">
      <c r="B17" s="29" t="s">
        <v>26</v>
      </c>
      <c r="C17" s="113">
        <v>10</v>
      </c>
      <c r="D17" s="112" t="s">
        <v>38</v>
      </c>
      <c r="E17" s="112" t="s">
        <v>40</v>
      </c>
      <c r="F17" s="118" t="s">
        <v>31</v>
      </c>
      <c r="G17" s="123">
        <v>15</v>
      </c>
      <c r="H17" s="20"/>
      <c r="I17" s="42"/>
      <c r="J17" s="42"/>
      <c r="K17" s="42"/>
      <c r="L17" s="17" t="s">
        <v>94</v>
      </c>
      <c r="M17" s="34">
        <v>2850</v>
      </c>
    </row>
    <row r="18" spans="2:13" ht="85.5">
      <c r="B18" s="29" t="s">
        <v>26</v>
      </c>
      <c r="C18" s="67">
        <v>11</v>
      </c>
      <c r="D18" s="112" t="s">
        <v>41</v>
      </c>
      <c r="E18" s="112" t="s">
        <v>42</v>
      </c>
      <c r="F18" s="118" t="s">
        <v>31</v>
      </c>
      <c r="G18" s="123">
        <v>3</v>
      </c>
      <c r="H18" s="20"/>
      <c r="I18" s="42"/>
      <c r="J18" s="42"/>
      <c r="K18" s="42"/>
      <c r="L18" s="17" t="s">
        <v>94</v>
      </c>
      <c r="M18" s="34">
        <v>2000</v>
      </c>
    </row>
    <row r="19" spans="2:13" ht="76.5">
      <c r="B19" s="29" t="s">
        <v>26</v>
      </c>
      <c r="C19" s="113">
        <v>12</v>
      </c>
      <c r="D19" s="112" t="s">
        <v>43</v>
      </c>
      <c r="E19" s="112" t="s">
        <v>44</v>
      </c>
      <c r="F19" s="118" t="s">
        <v>31</v>
      </c>
      <c r="G19" s="123">
        <v>2</v>
      </c>
      <c r="H19" s="20"/>
      <c r="I19" s="42"/>
      <c r="J19" s="42"/>
      <c r="K19" s="42"/>
      <c r="L19" s="17" t="s">
        <v>94</v>
      </c>
      <c r="M19" s="34">
        <v>666.67</v>
      </c>
    </row>
    <row r="20" spans="2:13" ht="76.5">
      <c r="B20" s="29" t="s">
        <v>26</v>
      </c>
      <c r="C20" s="67">
        <v>13</v>
      </c>
      <c r="D20" s="112" t="s">
        <v>45</v>
      </c>
      <c r="E20" s="112" t="s">
        <v>46</v>
      </c>
      <c r="F20" s="118" t="s">
        <v>31</v>
      </c>
      <c r="G20" s="123">
        <v>4</v>
      </c>
      <c r="H20" s="20"/>
      <c r="I20" s="42"/>
      <c r="J20" s="42"/>
      <c r="K20" s="42"/>
      <c r="L20" s="17" t="s">
        <v>94</v>
      </c>
      <c r="M20" s="34">
        <v>666.67</v>
      </c>
    </row>
    <row r="21" spans="2:13" ht="76.5">
      <c r="B21" s="29" t="s">
        <v>26</v>
      </c>
      <c r="C21" s="113">
        <v>14</v>
      </c>
      <c r="D21" s="112" t="s">
        <v>47</v>
      </c>
      <c r="E21" s="112" t="s">
        <v>48</v>
      </c>
      <c r="F21" s="118" t="s">
        <v>31</v>
      </c>
      <c r="G21" s="123">
        <v>10</v>
      </c>
      <c r="H21" s="20"/>
      <c r="I21" s="42"/>
      <c r="J21" s="42"/>
      <c r="K21" s="42"/>
      <c r="L21" s="17" t="s">
        <v>94</v>
      </c>
      <c r="M21" s="34">
        <v>916.67</v>
      </c>
    </row>
    <row r="22" spans="2:13" ht="76.5">
      <c r="B22" s="29" t="s">
        <v>26</v>
      </c>
      <c r="C22" s="67">
        <v>15</v>
      </c>
      <c r="D22" s="112" t="s">
        <v>49</v>
      </c>
      <c r="E22" s="112" t="s">
        <v>50</v>
      </c>
      <c r="F22" s="118" t="s">
        <v>31</v>
      </c>
      <c r="G22" s="123">
        <v>10</v>
      </c>
      <c r="H22" s="20"/>
      <c r="I22" s="42"/>
      <c r="J22" s="42"/>
      <c r="K22" s="42"/>
      <c r="L22" s="17" t="s">
        <v>94</v>
      </c>
      <c r="M22" s="34">
        <v>2500</v>
      </c>
    </row>
    <row r="23" spans="2:13" ht="76.5">
      <c r="B23" s="29" t="s">
        <v>26</v>
      </c>
      <c r="C23" s="113">
        <v>16</v>
      </c>
      <c r="D23" s="112" t="s">
        <v>51</v>
      </c>
      <c r="E23" s="112" t="s">
        <v>52</v>
      </c>
      <c r="F23" s="118" t="s">
        <v>31</v>
      </c>
      <c r="G23" s="123">
        <v>4</v>
      </c>
      <c r="H23" s="20"/>
      <c r="I23" s="42"/>
      <c r="J23" s="42"/>
      <c r="K23" s="42"/>
      <c r="L23" s="17" t="s">
        <v>94</v>
      </c>
      <c r="M23" s="34">
        <v>3333.34</v>
      </c>
    </row>
    <row r="24" spans="2:13" ht="76.5">
      <c r="B24" s="29" t="s">
        <v>26</v>
      </c>
      <c r="C24" s="67">
        <v>17</v>
      </c>
      <c r="D24" s="112" t="s">
        <v>53</v>
      </c>
      <c r="E24" s="112" t="s">
        <v>54</v>
      </c>
      <c r="F24" s="118" t="s">
        <v>31</v>
      </c>
      <c r="G24" s="123">
        <v>6</v>
      </c>
      <c r="H24" s="20"/>
      <c r="I24" s="42"/>
      <c r="J24" s="42"/>
      <c r="K24" s="42"/>
      <c r="L24" s="17" t="s">
        <v>94</v>
      </c>
      <c r="M24" s="34">
        <v>4000</v>
      </c>
    </row>
    <row r="25" spans="2:13" ht="171">
      <c r="B25" s="29" t="s">
        <v>26</v>
      </c>
      <c r="C25" s="113">
        <v>18</v>
      </c>
      <c r="D25" s="112" t="s">
        <v>55</v>
      </c>
      <c r="E25" s="112" t="s">
        <v>56</v>
      </c>
      <c r="F25" s="118" t="s">
        <v>31</v>
      </c>
      <c r="G25" s="123">
        <v>1</v>
      </c>
      <c r="H25" s="20"/>
      <c r="I25" s="42"/>
      <c r="J25" s="42"/>
      <c r="K25" s="42"/>
      <c r="L25" s="17" t="s">
        <v>94</v>
      </c>
      <c r="M25" s="34">
        <v>14166.67</v>
      </c>
    </row>
    <row r="26" spans="2:13" ht="171">
      <c r="B26" s="29" t="s">
        <v>26</v>
      </c>
      <c r="C26" s="67">
        <v>19</v>
      </c>
      <c r="D26" s="112" t="s">
        <v>57</v>
      </c>
      <c r="E26" s="112" t="s">
        <v>58</v>
      </c>
      <c r="F26" s="118" t="s">
        <v>31</v>
      </c>
      <c r="G26" s="123">
        <v>2</v>
      </c>
      <c r="H26" s="20"/>
      <c r="I26" s="42"/>
      <c r="J26" s="42"/>
      <c r="K26" s="42"/>
      <c r="L26" s="17" t="s">
        <v>94</v>
      </c>
      <c r="M26" s="34">
        <v>28333.34</v>
      </c>
    </row>
    <row r="27" spans="2:13" ht="171">
      <c r="B27" s="29" t="s">
        <v>26</v>
      </c>
      <c r="C27" s="113">
        <v>20</v>
      </c>
      <c r="D27" s="112" t="s">
        <v>59</v>
      </c>
      <c r="E27" s="112" t="s">
        <v>60</v>
      </c>
      <c r="F27" s="118" t="s">
        <v>31</v>
      </c>
      <c r="G27" s="123">
        <v>1</v>
      </c>
      <c r="H27" s="20"/>
      <c r="I27" s="42"/>
      <c r="J27" s="42"/>
      <c r="K27" s="42"/>
      <c r="L27" s="17" t="s">
        <v>94</v>
      </c>
      <c r="M27" s="34">
        <v>17500</v>
      </c>
    </row>
    <row r="28" spans="2:13" ht="171">
      <c r="B28" s="29" t="s">
        <v>26</v>
      </c>
      <c r="C28" s="67">
        <v>21</v>
      </c>
      <c r="D28" s="112" t="s">
        <v>61</v>
      </c>
      <c r="E28" s="112" t="s">
        <v>62</v>
      </c>
      <c r="F28" s="118" t="s">
        <v>31</v>
      </c>
      <c r="G28" s="123">
        <v>1</v>
      </c>
      <c r="H28" s="20"/>
      <c r="I28" s="42"/>
      <c r="J28" s="42"/>
      <c r="K28" s="42"/>
      <c r="L28" s="17" t="s">
        <v>94</v>
      </c>
      <c r="M28" s="34">
        <v>24166.67</v>
      </c>
    </row>
    <row r="29" spans="2:13" ht="76.5">
      <c r="B29" s="29" t="s">
        <v>26</v>
      </c>
      <c r="C29" s="113">
        <v>22</v>
      </c>
      <c r="D29" s="112" t="s">
        <v>63</v>
      </c>
      <c r="E29" s="112" t="s">
        <v>64</v>
      </c>
      <c r="F29" s="118" t="s">
        <v>31</v>
      </c>
      <c r="G29" s="123">
        <v>10</v>
      </c>
      <c r="H29" s="20"/>
      <c r="I29" s="42"/>
      <c r="J29" s="42"/>
      <c r="K29" s="42"/>
      <c r="L29" s="17" t="s">
        <v>94</v>
      </c>
      <c r="M29" s="34">
        <v>1166.67</v>
      </c>
    </row>
    <row r="30" spans="2:13" ht="85.5">
      <c r="B30" s="29" t="s">
        <v>26</v>
      </c>
      <c r="C30" s="67">
        <v>23</v>
      </c>
      <c r="D30" s="112" t="s">
        <v>65</v>
      </c>
      <c r="E30" s="112" t="s">
        <v>66</v>
      </c>
      <c r="F30" s="118" t="s">
        <v>31</v>
      </c>
      <c r="G30" s="123">
        <v>5</v>
      </c>
      <c r="H30" s="20"/>
      <c r="I30" s="42"/>
      <c r="J30" s="42"/>
      <c r="K30" s="42"/>
      <c r="L30" s="17" t="s">
        <v>94</v>
      </c>
      <c r="M30" s="34">
        <v>7083.34</v>
      </c>
    </row>
    <row r="31" spans="2:13" ht="76.5">
      <c r="B31" s="29" t="s">
        <v>26</v>
      </c>
      <c r="C31" s="113">
        <v>24</v>
      </c>
      <c r="D31" s="112" t="s">
        <v>67</v>
      </c>
      <c r="E31" s="112" t="s">
        <v>68</v>
      </c>
      <c r="F31" s="118" t="s">
        <v>31</v>
      </c>
      <c r="G31" s="123">
        <v>2</v>
      </c>
      <c r="H31" s="20"/>
      <c r="I31" s="42"/>
      <c r="J31" s="42"/>
      <c r="K31" s="42"/>
      <c r="L31" s="17" t="s">
        <v>94</v>
      </c>
      <c r="M31" s="34">
        <v>6666.67</v>
      </c>
    </row>
    <row r="32" spans="2:13" ht="76.5">
      <c r="B32" s="29" t="s">
        <v>26</v>
      </c>
      <c r="C32" s="67">
        <v>25</v>
      </c>
      <c r="D32" s="112" t="s">
        <v>69</v>
      </c>
      <c r="E32" s="112" t="s">
        <v>70</v>
      </c>
      <c r="F32" s="118" t="s">
        <v>31</v>
      </c>
      <c r="G32" s="123">
        <v>1</v>
      </c>
      <c r="H32" s="20"/>
      <c r="I32" s="42"/>
      <c r="J32" s="42"/>
      <c r="K32" s="42"/>
      <c r="L32" s="17" t="s">
        <v>94</v>
      </c>
      <c r="M32" s="34">
        <v>750</v>
      </c>
    </row>
    <row r="33" spans="2:13" ht="76.5">
      <c r="B33" s="29" t="s">
        <v>26</v>
      </c>
      <c r="C33" s="113">
        <v>26</v>
      </c>
      <c r="D33" s="112" t="s">
        <v>71</v>
      </c>
      <c r="E33" s="112" t="s">
        <v>72</v>
      </c>
      <c r="F33" s="118" t="s">
        <v>31</v>
      </c>
      <c r="G33" s="123">
        <v>2</v>
      </c>
      <c r="H33" s="20"/>
      <c r="I33" s="42"/>
      <c r="J33" s="42"/>
      <c r="K33" s="42"/>
      <c r="L33" s="17" t="s">
        <v>94</v>
      </c>
      <c r="M33" s="34">
        <v>11414</v>
      </c>
    </row>
    <row r="34" spans="2:13" ht="76.5">
      <c r="B34" s="29" t="s">
        <v>26</v>
      </c>
      <c r="C34" s="67">
        <v>27</v>
      </c>
      <c r="D34" s="112" t="s">
        <v>71</v>
      </c>
      <c r="E34" s="112" t="s">
        <v>73</v>
      </c>
      <c r="F34" s="118" t="s">
        <v>31</v>
      </c>
      <c r="G34" s="123">
        <v>1</v>
      </c>
      <c r="H34" s="20"/>
      <c r="I34" s="42"/>
      <c r="J34" s="42"/>
      <c r="K34" s="42"/>
      <c r="L34" s="17" t="s">
        <v>94</v>
      </c>
      <c r="M34" s="34">
        <v>4813</v>
      </c>
    </row>
    <row r="35" spans="2:13" ht="76.5">
      <c r="B35" s="29" t="s">
        <v>26</v>
      </c>
      <c r="C35" s="67">
        <v>28</v>
      </c>
      <c r="D35" s="112" t="s">
        <v>71</v>
      </c>
      <c r="E35" s="112" t="s">
        <v>74</v>
      </c>
      <c r="F35" s="118" t="s">
        <v>31</v>
      </c>
      <c r="G35" s="123">
        <v>1</v>
      </c>
      <c r="H35" s="20"/>
      <c r="I35" s="42"/>
      <c r="J35" s="42"/>
      <c r="K35" s="42"/>
      <c r="L35" s="17" t="s">
        <v>94</v>
      </c>
      <c r="M35" s="34">
        <v>9970</v>
      </c>
    </row>
    <row r="36" spans="2:13" ht="76.5">
      <c r="B36" s="29" t="s">
        <v>26</v>
      </c>
      <c r="C36" s="113">
        <v>29</v>
      </c>
      <c r="D36" s="112" t="s">
        <v>71</v>
      </c>
      <c r="E36" s="112" t="s">
        <v>75</v>
      </c>
      <c r="F36" s="118" t="s">
        <v>31</v>
      </c>
      <c r="G36" s="123">
        <v>7</v>
      </c>
      <c r="H36" s="20"/>
      <c r="I36" s="42"/>
      <c r="J36" s="42"/>
      <c r="K36" s="42"/>
      <c r="L36" s="17" t="s">
        <v>94</v>
      </c>
      <c r="M36" s="34">
        <v>2135</v>
      </c>
    </row>
    <row r="37" spans="2:13" ht="76.5">
      <c r="B37" s="29" t="s">
        <v>26</v>
      </c>
      <c r="C37" s="67">
        <v>30</v>
      </c>
      <c r="D37" s="112" t="s">
        <v>71</v>
      </c>
      <c r="E37" s="112" t="s">
        <v>76</v>
      </c>
      <c r="F37" s="118" t="s">
        <v>31</v>
      </c>
      <c r="G37" s="123">
        <v>10</v>
      </c>
      <c r="H37" s="20"/>
      <c r="I37" s="42"/>
      <c r="J37" s="42"/>
      <c r="K37" s="42"/>
      <c r="L37" s="17" t="s">
        <v>94</v>
      </c>
      <c r="M37" s="34">
        <v>440</v>
      </c>
    </row>
    <row r="38" spans="2:13" ht="76.5">
      <c r="B38" s="29" t="s">
        <v>26</v>
      </c>
      <c r="C38" s="67">
        <v>31</v>
      </c>
      <c r="D38" s="112" t="s">
        <v>71</v>
      </c>
      <c r="E38" s="112" t="s">
        <v>77</v>
      </c>
      <c r="F38" s="118" t="s">
        <v>31</v>
      </c>
      <c r="G38" s="123">
        <v>1</v>
      </c>
      <c r="H38" s="20"/>
      <c r="I38" s="42"/>
      <c r="J38" s="42"/>
      <c r="K38" s="42"/>
      <c r="L38" s="17" t="s">
        <v>94</v>
      </c>
      <c r="M38" s="34">
        <v>74129</v>
      </c>
    </row>
    <row r="39" spans="2:13" ht="76.5">
      <c r="B39" s="29" t="s">
        <v>26</v>
      </c>
      <c r="C39" s="113">
        <v>32</v>
      </c>
      <c r="D39" s="112" t="s">
        <v>71</v>
      </c>
      <c r="E39" s="112" t="s">
        <v>78</v>
      </c>
      <c r="F39" s="118" t="s">
        <v>31</v>
      </c>
      <c r="G39" s="123">
        <v>3</v>
      </c>
      <c r="H39" s="20"/>
      <c r="I39" s="42"/>
      <c r="J39" s="42"/>
      <c r="K39" s="42"/>
      <c r="L39" s="17" t="s">
        <v>94</v>
      </c>
      <c r="M39" s="34">
        <v>2035.5</v>
      </c>
    </row>
    <row r="40" spans="2:13" ht="76.5">
      <c r="B40" s="29" t="s">
        <v>26</v>
      </c>
      <c r="C40" s="67">
        <v>33</v>
      </c>
      <c r="D40" s="112" t="s">
        <v>71</v>
      </c>
      <c r="E40" s="112" t="s">
        <v>79</v>
      </c>
      <c r="F40" s="118" t="s">
        <v>31</v>
      </c>
      <c r="G40" s="123">
        <v>1</v>
      </c>
      <c r="H40" s="20"/>
      <c r="I40" s="42"/>
      <c r="J40" s="42"/>
      <c r="K40" s="42"/>
      <c r="L40" s="17" t="s">
        <v>94</v>
      </c>
      <c r="M40" s="34">
        <v>3200</v>
      </c>
    </row>
    <row r="41" spans="2:13" ht="76.5">
      <c r="B41" s="29" t="s">
        <v>26</v>
      </c>
      <c r="C41" s="67">
        <v>34</v>
      </c>
      <c r="D41" s="112" t="s">
        <v>71</v>
      </c>
      <c r="E41" s="112" t="s">
        <v>80</v>
      </c>
      <c r="F41" s="118" t="s">
        <v>31</v>
      </c>
      <c r="G41" s="123">
        <v>6</v>
      </c>
      <c r="H41" s="20"/>
      <c r="I41" s="42"/>
      <c r="J41" s="42"/>
      <c r="K41" s="42"/>
      <c r="L41" s="17" t="s">
        <v>94</v>
      </c>
      <c r="M41" s="34">
        <v>5730</v>
      </c>
    </row>
    <row r="42" spans="2:13" ht="76.5">
      <c r="B42" s="29" t="s">
        <v>26</v>
      </c>
      <c r="C42" s="113">
        <v>35</v>
      </c>
      <c r="D42" s="112" t="s">
        <v>81</v>
      </c>
      <c r="E42" s="112" t="s">
        <v>82</v>
      </c>
      <c r="F42" s="118" t="s">
        <v>31</v>
      </c>
      <c r="G42" s="123">
        <v>2</v>
      </c>
      <c r="H42" s="20"/>
      <c r="I42" s="42"/>
      <c r="J42" s="42"/>
      <c r="K42" s="42"/>
      <c r="L42" s="17" t="s">
        <v>94</v>
      </c>
      <c r="M42" s="34">
        <v>15370</v>
      </c>
    </row>
    <row r="43" spans="2:13" ht="76.5">
      <c r="B43" s="29" t="s">
        <v>26</v>
      </c>
      <c r="C43" s="67">
        <v>36</v>
      </c>
      <c r="D43" s="112" t="s">
        <v>81</v>
      </c>
      <c r="E43" s="112" t="s">
        <v>83</v>
      </c>
      <c r="F43" s="118" t="s">
        <v>31</v>
      </c>
      <c r="G43" s="123">
        <v>4</v>
      </c>
      <c r="H43" s="20"/>
      <c r="I43" s="42"/>
      <c r="J43" s="42"/>
      <c r="K43" s="42"/>
      <c r="L43" s="17" t="s">
        <v>94</v>
      </c>
      <c r="M43" s="34">
        <v>17008</v>
      </c>
    </row>
    <row r="44" spans="2:13" ht="76.5">
      <c r="B44" s="29" t="s">
        <v>26</v>
      </c>
      <c r="C44" s="67">
        <v>37</v>
      </c>
      <c r="D44" s="112" t="s">
        <v>81</v>
      </c>
      <c r="E44" s="112" t="s">
        <v>84</v>
      </c>
      <c r="F44" s="118" t="s">
        <v>31</v>
      </c>
      <c r="G44" s="123">
        <v>2</v>
      </c>
      <c r="H44" s="20"/>
      <c r="I44" s="42"/>
      <c r="J44" s="42"/>
      <c r="K44" s="42"/>
      <c r="L44" s="17" t="s">
        <v>94</v>
      </c>
      <c r="M44" s="34">
        <v>19938</v>
      </c>
    </row>
    <row r="45" spans="2:13" ht="76.5">
      <c r="B45" s="29" t="s">
        <v>26</v>
      </c>
      <c r="C45" s="113">
        <v>38</v>
      </c>
      <c r="D45" s="112" t="s">
        <v>81</v>
      </c>
      <c r="E45" s="112" t="s">
        <v>85</v>
      </c>
      <c r="F45" s="118" t="s">
        <v>31</v>
      </c>
      <c r="G45" s="123">
        <v>1</v>
      </c>
      <c r="H45" s="20"/>
      <c r="I45" s="42"/>
      <c r="J45" s="42"/>
      <c r="K45" s="42"/>
      <c r="L45" s="17" t="s">
        <v>94</v>
      </c>
      <c r="M45" s="34">
        <v>7525</v>
      </c>
    </row>
    <row r="46" spans="2:13" ht="76.5">
      <c r="B46" s="29" t="s">
        <v>26</v>
      </c>
      <c r="C46" s="67">
        <v>39</v>
      </c>
      <c r="D46" s="112" t="s">
        <v>81</v>
      </c>
      <c r="E46" s="112" t="s">
        <v>86</v>
      </c>
      <c r="F46" s="118" t="s">
        <v>31</v>
      </c>
      <c r="G46" s="123">
        <v>1</v>
      </c>
      <c r="H46" s="20"/>
      <c r="I46" s="42"/>
      <c r="J46" s="42"/>
      <c r="K46" s="42"/>
      <c r="L46" s="17" t="s">
        <v>94</v>
      </c>
      <c r="M46" s="34">
        <v>6745</v>
      </c>
    </row>
    <row r="47" spans="2:13" ht="76.5">
      <c r="B47" s="29" t="s">
        <v>26</v>
      </c>
      <c r="C47" s="67">
        <v>40</v>
      </c>
      <c r="D47" s="112" t="s">
        <v>81</v>
      </c>
      <c r="E47" s="112" t="s">
        <v>87</v>
      </c>
      <c r="F47" s="118" t="s">
        <v>31</v>
      </c>
      <c r="G47" s="123">
        <v>1</v>
      </c>
      <c r="H47" s="20"/>
      <c r="I47" s="42"/>
      <c r="J47" s="42"/>
      <c r="K47" s="42"/>
      <c r="L47" s="17" t="s">
        <v>94</v>
      </c>
      <c r="M47" s="34">
        <v>6745</v>
      </c>
    </row>
    <row r="48" spans="2:13" ht="76.5">
      <c r="B48" s="29" t="s">
        <v>26</v>
      </c>
      <c r="C48" s="113">
        <v>41</v>
      </c>
      <c r="D48" s="112" t="s">
        <v>81</v>
      </c>
      <c r="E48" s="112" t="s">
        <v>88</v>
      </c>
      <c r="F48" s="118" t="s">
        <v>31</v>
      </c>
      <c r="G48" s="123">
        <v>1</v>
      </c>
      <c r="H48" s="20"/>
      <c r="I48" s="42"/>
      <c r="J48" s="42"/>
      <c r="K48" s="42"/>
      <c r="L48" s="17" t="s">
        <v>94</v>
      </c>
      <c r="M48" s="34">
        <v>10151</v>
      </c>
    </row>
    <row r="49" spans="2:19" ht="76.5">
      <c r="B49" s="29" t="s">
        <v>26</v>
      </c>
      <c r="C49" s="67">
        <v>42</v>
      </c>
      <c r="D49" s="112" t="s">
        <v>81</v>
      </c>
      <c r="E49" s="112" t="s">
        <v>89</v>
      </c>
      <c r="F49" s="118" t="s">
        <v>31</v>
      </c>
      <c r="G49" s="123">
        <v>1</v>
      </c>
      <c r="H49" s="20"/>
      <c r="I49" s="42"/>
      <c r="J49" s="42"/>
      <c r="K49" s="42"/>
      <c r="L49" s="17" t="s">
        <v>94</v>
      </c>
      <c r="M49" s="34">
        <v>96390</v>
      </c>
    </row>
    <row r="50" spans="2:19" ht="76.5">
      <c r="B50" s="29" t="s">
        <v>26</v>
      </c>
      <c r="C50" s="113">
        <v>43</v>
      </c>
      <c r="D50" s="124" t="s">
        <v>96</v>
      </c>
      <c r="E50" s="124" t="s">
        <v>96</v>
      </c>
      <c r="F50" s="125" t="s">
        <v>31</v>
      </c>
      <c r="G50" s="125">
        <v>2</v>
      </c>
      <c r="H50" s="20"/>
      <c r="I50" s="42"/>
      <c r="J50" s="42"/>
      <c r="K50" s="42"/>
      <c r="L50" s="17" t="s">
        <v>94</v>
      </c>
      <c r="M50" s="34">
        <v>683333.33</v>
      </c>
    </row>
    <row r="51" spans="2:19" ht="94.5">
      <c r="B51" s="29" t="s">
        <v>26</v>
      </c>
      <c r="C51" s="113">
        <v>44</v>
      </c>
      <c r="D51" s="124" t="s">
        <v>97</v>
      </c>
      <c r="E51" s="124" t="s">
        <v>97</v>
      </c>
      <c r="F51" s="125" t="s">
        <v>31</v>
      </c>
      <c r="G51" s="125">
        <v>1</v>
      </c>
      <c r="H51" s="20"/>
      <c r="I51" s="42"/>
      <c r="J51" s="42"/>
      <c r="K51" s="42"/>
      <c r="L51" s="17" t="s">
        <v>94</v>
      </c>
      <c r="M51" s="34">
        <v>400000</v>
      </c>
    </row>
    <row r="52" spans="2:19" ht="76.5">
      <c r="B52" s="29" t="s">
        <v>26</v>
      </c>
      <c r="C52" s="113">
        <v>45</v>
      </c>
      <c r="D52" s="124" t="s">
        <v>98</v>
      </c>
      <c r="E52" s="124" t="s">
        <v>98</v>
      </c>
      <c r="F52" s="125" t="s">
        <v>31</v>
      </c>
      <c r="G52" s="125">
        <v>2</v>
      </c>
      <c r="H52" s="20"/>
      <c r="I52" s="42"/>
      <c r="J52" s="42"/>
      <c r="K52" s="42"/>
      <c r="L52" s="17" t="s">
        <v>94</v>
      </c>
      <c r="M52" s="34">
        <v>8333.33</v>
      </c>
    </row>
    <row r="53" spans="2:19" ht="76.5">
      <c r="B53" s="29" t="s">
        <v>26</v>
      </c>
      <c r="C53" s="39">
        <v>46</v>
      </c>
      <c r="D53" s="110" t="s">
        <v>99</v>
      </c>
      <c r="E53" s="110" t="s">
        <v>100</v>
      </c>
      <c r="F53" s="111" t="s">
        <v>31</v>
      </c>
      <c r="G53" s="111">
        <v>1</v>
      </c>
      <c r="H53" s="42"/>
      <c r="I53" s="42"/>
      <c r="J53" s="42"/>
      <c r="K53" s="42"/>
      <c r="L53" s="17" t="s">
        <v>94</v>
      </c>
      <c r="M53" s="34">
        <v>56000</v>
      </c>
    </row>
    <row r="54" spans="2:19">
      <c r="M54" s="34">
        <f>SUM(M8:M53)</f>
        <v>1601471.87</v>
      </c>
    </row>
    <row r="56" spans="2:19">
      <c r="D56" s="10"/>
      <c r="E56" s="10"/>
      <c r="F56" s="10"/>
      <c r="G56" s="11"/>
      <c r="H56" s="33" t="s">
        <v>22</v>
      </c>
      <c r="I56" s="33"/>
      <c r="J56" s="8" t="e">
        <f>SUM(#REF!)</f>
        <v>#REF!</v>
      </c>
      <c r="K56" s="8" t="e">
        <f>SUM(#REF!)</f>
        <v>#REF!</v>
      </c>
      <c r="M56" s="10"/>
      <c r="N56" s="26"/>
      <c r="O56" s="26"/>
      <c r="P56" s="26"/>
      <c r="Q56" s="26"/>
      <c r="R56" s="26"/>
      <c r="S56" s="26"/>
    </row>
    <row r="57" spans="2:19">
      <c r="D57" s="26"/>
      <c r="E57" s="26"/>
      <c r="F57" s="26"/>
      <c r="G57" s="7"/>
      <c r="H57" s="26"/>
      <c r="I57" s="26"/>
      <c r="J57" s="26"/>
      <c r="K57" s="26"/>
      <c r="L57" s="26"/>
      <c r="M57" s="26"/>
      <c r="N57" s="26"/>
      <c r="O57" s="26"/>
      <c r="P57" s="26"/>
      <c r="Q57" s="26"/>
      <c r="R57" s="26"/>
      <c r="S57" s="26"/>
    </row>
    <row r="58" spans="2:19">
      <c r="D58" s="26"/>
      <c r="E58" s="26"/>
      <c r="F58" s="26"/>
      <c r="G58" s="7"/>
      <c r="H58" s="26"/>
      <c r="I58" s="26"/>
      <c r="J58" s="26"/>
      <c r="K58" s="26"/>
      <c r="L58" s="26"/>
      <c r="M58" s="26"/>
      <c r="N58" s="26"/>
      <c r="O58" s="26"/>
      <c r="P58" s="26"/>
      <c r="Q58" s="26"/>
      <c r="R58" s="26"/>
      <c r="S58" s="26"/>
    </row>
    <row r="59" spans="2:19" ht="20.25">
      <c r="D59" s="27"/>
      <c r="E59" s="27" t="s">
        <v>12</v>
      </c>
      <c r="F59" s="27"/>
      <c r="G59" s="27"/>
      <c r="H59" s="27"/>
      <c r="I59" s="27"/>
      <c r="J59" s="27"/>
      <c r="K59" s="27"/>
      <c r="L59" s="27"/>
      <c r="M59" s="27"/>
      <c r="N59" s="27"/>
      <c r="O59" s="27"/>
      <c r="P59" s="27"/>
      <c r="Q59" s="27"/>
      <c r="R59" s="27"/>
      <c r="S59" s="27"/>
    </row>
    <row r="60" spans="2:19" ht="20.25">
      <c r="D60" s="27"/>
      <c r="E60" s="27"/>
      <c r="F60" s="27"/>
      <c r="G60" s="27"/>
      <c r="H60" s="27"/>
      <c r="I60" s="27"/>
      <c r="J60" s="27"/>
      <c r="K60" s="27"/>
      <c r="L60" s="27"/>
      <c r="M60" s="27"/>
      <c r="N60" s="27"/>
      <c r="O60" s="27"/>
      <c r="P60" s="27"/>
      <c r="Q60" s="27"/>
      <c r="R60" s="27"/>
      <c r="S60" s="27"/>
    </row>
    <row r="61" spans="2:19" ht="20.25">
      <c r="D61" s="27"/>
      <c r="E61" s="27" t="s">
        <v>13</v>
      </c>
      <c r="F61" s="27"/>
      <c r="G61" s="27"/>
      <c r="H61" s="27"/>
      <c r="I61" s="27"/>
      <c r="J61" s="27"/>
      <c r="K61" s="27"/>
      <c r="L61" s="27"/>
      <c r="M61" s="27"/>
      <c r="N61" s="27"/>
      <c r="O61" s="27"/>
      <c r="P61" s="27"/>
      <c r="Q61" s="27"/>
      <c r="R61" s="27"/>
      <c r="S61" s="27"/>
    </row>
    <row r="62" spans="2:19">
      <c r="D62"/>
      <c r="E62"/>
      <c r="F62"/>
      <c r="G62"/>
      <c r="H62"/>
      <c r="I62"/>
      <c r="J62"/>
      <c r="K62"/>
      <c r="L62"/>
      <c r="M62"/>
      <c r="N62"/>
      <c r="O62"/>
      <c r="P62"/>
      <c r="Q62"/>
      <c r="R62"/>
      <c r="S62"/>
    </row>
    <row r="63" spans="2:19">
      <c r="D63"/>
      <c r="E63"/>
      <c r="F63"/>
      <c r="G63"/>
      <c r="H63"/>
      <c r="I63"/>
      <c r="J63"/>
      <c r="K63"/>
      <c r="L63"/>
      <c r="M63"/>
      <c r="N63"/>
      <c r="O63"/>
      <c r="P63"/>
      <c r="Q63"/>
      <c r="R63"/>
      <c r="S63"/>
    </row>
  </sheetData>
  <autoFilter ref="B6:L8" xr:uid="{00000000-0001-0000-0100-000000000000}"/>
  <mergeCells count="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2" sqref="C12:R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9" t="s">
        <v>22</v>
      </c>
      <c r="I12" s="109"/>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2025-03-27T10:35:58Z</dcterms:modified>
</cp:coreProperties>
</file>