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Lista pentru achizitionare" sheetId="1" r:id="rId1"/>
  </sheets>
  <definedNames/>
  <calcPr fullCalcOnLoad="1"/>
</workbook>
</file>

<file path=xl/sharedStrings.xml><?xml version="1.0" encoding="utf-8"?>
<sst xmlns="http://schemas.openxmlformats.org/spreadsheetml/2006/main" count="564" uniqueCount="187">
  <si>
    <t>Nr. Lot</t>
  </si>
  <si>
    <t>Denumire Lot</t>
  </si>
  <si>
    <t>Denumirea</t>
  </si>
  <si>
    <t>CPV</t>
  </si>
  <si>
    <t>Unitatea de măsura</t>
  </si>
  <si>
    <t>Descriere</t>
  </si>
  <si>
    <t>1</t>
  </si>
  <si>
    <t>Endoproteză bipolară de şold (cimentata si necimentată)</t>
  </si>
  <si>
    <t xml:space="preserve">Cupă  diferite dimensiuni </t>
  </si>
  <si>
    <t>33100000-1</t>
  </si>
  <si>
    <t>Bucată</t>
  </si>
  <si>
    <t xml:space="preserve">Cap  diferite dimensiuni </t>
  </si>
  <si>
    <t xml:space="preserve">Tijă femurală necimentata diferite dimensiuni </t>
  </si>
  <si>
    <t>Tijă femurală cimentata de diferite dimensiuni</t>
  </si>
  <si>
    <t xml:space="preserve">Restrictor pentru canal femoral </t>
  </si>
  <si>
    <t>Set de instrumente gratis în folosință</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</si>
  <si>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</si>
  <si>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 xml:space="preserve">Motor oscilant </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</si>
  <si>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</si>
  <si>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Lame pentru motor oscilant </t>
  </si>
  <si>
    <t>Lame pentru motor oscilant</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</si>
  <si>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</si>
  <si>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Motor oscilant gratis în folosință </t>
  </si>
  <si>
    <t>CAP</t>
  </si>
  <si>
    <t xml:space="preserve">Set de instrumente gratuit în folosință </t>
  </si>
  <si>
    <t xml:space="preserve">Lamele pentru motor </t>
  </si>
  <si>
    <t>Proteza de sold totala necimentata tip 1</t>
  </si>
  <si>
    <t>TIJA</t>
  </si>
  <si>
    <t>CUPA</t>
  </si>
  <si>
    <t xml:space="preserve">INSERT </t>
  </si>
  <si>
    <t xml:space="preserve">CAP </t>
  </si>
  <si>
    <t>Proteza de sold totala necimentata tip II (HA)</t>
  </si>
  <si>
    <t xml:space="preserve">TIJA </t>
  </si>
  <si>
    <t>INSERT</t>
  </si>
  <si>
    <t xml:space="preserve">Proteza totala de sold cu tija de revisie monobloc necimintat cu cotil dubla mobilitate necimentata </t>
  </si>
  <si>
    <t xml:space="preserve">Insert </t>
  </si>
  <si>
    <t>Proteza totala de sold cu tija de revisie cimentata cu cotil dubla mobilitate cimentata</t>
  </si>
  <si>
    <t xml:space="preserve">Proteza totala de sold cu tija modulara necimentata si cupa de revizie </t>
  </si>
  <si>
    <t xml:space="preserve">Cupa acetabulara de revizii </t>
  </si>
  <si>
    <t xml:space="preserve">Insert crosslinked pentru cupa de revizii </t>
  </si>
  <si>
    <t>Cap</t>
  </si>
  <si>
    <t xml:space="preserve">Şuruburi de cupă </t>
  </si>
  <si>
    <t xml:space="preserve">Proteză totală cimentată de genunchi cu platou tibial fix </t>
  </si>
  <si>
    <t xml:space="preserve">Componentă patelară </t>
  </si>
  <si>
    <t xml:space="preserve">Tija de extensie </t>
  </si>
  <si>
    <t>Componenta tibiala</t>
  </si>
  <si>
    <t>Insert tibial</t>
  </si>
  <si>
    <t>Artroplastia monopolară cervico-cefalică cimentată a umărului</t>
  </si>
  <si>
    <t xml:space="preserve">Tija humerală </t>
  </si>
  <si>
    <t>Ciment ortopedic fără antibiotic</t>
  </si>
  <si>
    <t xml:space="preserve">Ciment ortopedic fără antibiotic </t>
  </si>
  <si>
    <t>Ciment ortopedic cu antibiotic</t>
  </si>
  <si>
    <t xml:space="preserve">Ciment ortopedic cu antibiotic </t>
  </si>
  <si>
    <t>Ciment ortopedic cu antibiotic asociat cu sistem de mixare în vaacum a cimentului</t>
  </si>
  <si>
    <t xml:space="preserve">Sistem de lavaj continuu (sistem de debridare a plăgilor) </t>
  </si>
  <si>
    <t>Şuruburi de cupă d-6,5 lungime de 15-50 mm</t>
  </si>
  <si>
    <t>Endoproteză totală de genunchi platou anatomic</t>
  </si>
  <si>
    <t>Componentă femurală</t>
  </si>
  <si>
    <t>Componentă tibială</t>
  </si>
  <si>
    <t>Insert de polietilenă</t>
  </si>
  <si>
    <t>Componenta femurală</t>
  </si>
  <si>
    <t xml:space="preserve">Augmente tibiale </t>
  </si>
  <si>
    <t>Setul de instrumente</t>
  </si>
  <si>
    <t>Motor oscilant</t>
  </si>
  <si>
    <t>IMSP Spitalul Clinic de Traumatologie și Ortopedie</t>
  </si>
  <si>
    <t>IMSP Spitalul Clinic Municipal Bălți</t>
  </si>
  <si>
    <t>IMSP Spitalul Raional Orhei</t>
  </si>
  <si>
    <t>IMSP Spitalul Raional Căușeni ”Ana și Alexandru”</t>
  </si>
  <si>
    <t>IMSP Spitalul Raional Cahul</t>
  </si>
  <si>
    <t>Spitalul Clinic Militar Central</t>
  </si>
  <si>
    <t>IMSP Spitalul Raional Hîncești</t>
  </si>
  <si>
    <t>IMSP Spitalul Raional Edineț</t>
  </si>
  <si>
    <t>SR Floresti</t>
  </si>
  <si>
    <t>SR Soroca</t>
  </si>
  <si>
    <t>SR Ungheni</t>
  </si>
  <si>
    <t>IMSP Institutul de Medicină Urgentă</t>
  </si>
  <si>
    <t>IMSP Spitalul Raional Comrat ”Isaac Gurfinchel”</t>
  </si>
  <si>
    <t>Cupă  diferite dimensiuni 
 -Cupă  bipolară - confecţionat din aliaj de Co Cr sau echivalentul său; 
- Diametre exterioare intre 42 si 56 mm cu increment de 2 mm;
- Suprafata exterioara lustruita; 
- Insertul de polietilenă:
- Sa fie confectionat din polietilena cu greutate moleculara foarte inalta UHMWPE.
- Sa fie steril.
- Fixarea insertului de polietilena sa se faca printr-un mecanism de blocare.
- Sa accepte capete de  28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</si>
  <si>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diferite dimensiuni 
 - Sa fie confectionat din aliaj de CoCrMo sau echivalentul său ; 
- Sa fie disponibil in minim 4 dimensiuni ale colului
- Sa prezinte variante de diametru exterior de  28mm diametru 
- Dimensiuni con interior: 12/ 14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</si>
  <si>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r>
      <t xml:space="preserve">Tijă femurală necimentata diferite dimensiuni 
 - Confectionata din aliaj de titan, acoperita cu strat de suprafață osteointegrativă, care crează stabilizarea secundară; </t>
    </r>
    <r>
      <rPr>
        <b/>
        <sz val="12"/>
        <color indexed="8"/>
        <rFont val="Times New Roman"/>
        <family val="1"/>
      </rPr>
      <t>Minim 7</t>
    </r>
    <r>
      <rPr>
        <sz val="10"/>
        <color indexed="8"/>
        <rFont val="Times New Roman"/>
        <family val="1"/>
      </rPr>
      <t xml:space="preserve"> tipodimensiuni;
- Tija cu forma conica ; Variantele standard si lateralizate, pentru adoptare mai buna spre anatomia individuala.
- Tip de con interior cap femural: 12/14 mm; 
- Pentru implantarea tijelor femurale se va utiliza același intrumentar.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r>
  </si>
  <si>
    <r>
      <t>Tijă femurală cimentata de diferite dimensiuni
 - Confectionata din aliaj de CoCr sau echivalentul său;
- Tip de con interior cap femural: 12/14 mm;
- Sa prezine varianta standard si lateralizata; In</t>
    </r>
    <r>
      <rPr>
        <b/>
        <sz val="10"/>
        <color indexed="8"/>
        <rFont val="Times New Roman"/>
        <family val="1"/>
      </rPr>
      <t xml:space="preserve"> </t>
    </r>
    <r>
      <rPr>
        <b/>
        <sz val="12"/>
        <color indexed="8"/>
        <rFont val="Times New Roman"/>
        <family val="1"/>
      </rPr>
      <t>minim 6</t>
    </r>
    <r>
      <rPr>
        <sz val="10"/>
        <color indexed="8"/>
        <rFont val="Times New Roman"/>
        <family val="1"/>
      </rPr>
      <t xml:space="preserve"> tipodimensiuni;
- Pentru implantarea tijelor femurale se va utiliza același intrumentar.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r>
  </si>
  <si>
    <t>Restrictor pentru canal femoral 
 - Confectionat din polietilena supradensa;
- Disponibil in mai multe tipedimensiuni, pentru adaptare mai buna spre anatomia individualizata;
- Sa existe masuratorul pentru masurarea adincimii si diametrului de canal femural;
- Sa se implanteze cu un instrument special,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</si>
  <si>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femurală de revizie modular 
- Sa fie confectionata din aliaj de titan , acoperita cu material poros pentru o buna fixare secundara
- Dimensiunile sa varieze de la 180 mm la 340 mm cu interval  de la 5 la 10mm;
- Sa aiba doua componente : proximala si distala, cu multiple posibilitati de combinare, oferind o modularitate crescuta prin combinarea oricarei componente proximale cu orice componenta distala.
Componenta proximala
-sa fie in doua variante- cilindrica si conica cu minim 5 dimensiuni: de la 60 la 100 mm
- Sa prezinte gauri proximale pentru sutura de siguranta cu material nonmetalic.
-Sa aiba suprafata rugoasa
-Sa prezinte filet interior pentru fixarea impactorului;
-Sa prezinte geometrie redusa a gatului pentru a creste gradul de libertate al miscarii
-Sa prezinte santuri longitudinale pentru imbunatatirea osteointegrarii -Sa existe posibilitatea testarii pozitionarii ansamblului in situ. Componenta distala
-sa fie fara coleret
-Sa existe compatibilitate stanga/dreapta
-Sa se poate combina cu orice componenta proximala
-Sa ofere posibilitatea de reglare a anteversiei, ±40°.
- Componenta distala sa fie: curba si dreapta , cu amprente longitudinale, universale stanga/dreapta, pentru abord endofemural sau transfemural
-Sa prezinte posibilitatea de cuplare a oricarui element distal cu orice element proximal indiferent de forma componentelor si de dimensiunea acestora ( tija dreapta sau curba, componenta conica sau cilindrica )
-Fixarea  celor 2 componente sa se faca cu cheie dinamometrica
-Pentru componenta distala curba sa se puna la dispozitie 2 suruburi cu ф= 4, 9mm si L intre 34mm si 52mm cu increment de 2mm
-Sterilizare
Componenta distala curba
-Sa aiba lungimea ce cuprinde dimensiunile de la 150 – pina la 250 mm lungime si de la  15 si 23mm, cu ф de 26mm si 28mm la cererea pe comanda speciala (17 dimensiuni)
-Sa prezinte curbura anatomica
-Forma octogonala pe sectiune cu aripioare de fixare
-Sa prezinte si posibilitatea de blocare distala statica sau dinamica cu suruburi pentru tijele mai mari de la ф= 18 mm si L= 200mm
-Sa existe posibilitatea de zavorare distala cu minim 2 suruburi cu ajutorul unui sistem de ochire modular pentru  L 200 respectiv 260
Componenta distala dreapta
-Sa aiba diferite lungime, variind de la 130 pina la 250 mm si sa prezinte diametre diferite, variatia fiind intre 15 si 25mm
-Sa aiba aripioare de fixare, numarul variind de la 4-8, si sa fie tot mai turtita ventrodorsal functie de diametru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</si>
  <si>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crosslinked pentru cupa de revizii
-Modalitatea de fixare sa fie : prin cimentare sau fixare prin blocare  in interiorul cupei metalice sau amplasat pe cale necimentata;
-Insertul sa fie disponibil in varianta oblica, gradele variind de la 10˚-20 ˚;
-Insertul sa fie confectionat din polietilena inalt cross-linkata (5-10 MRad);
-Sa prezinte santuri ecuatoriale si polare pentru o buna cimentare in interiorul cupei, in cazul insertului cimentat sau mecanisme de fixare ferma - in cazul fixarii necimentate. 
-Oferta de baza sa includa insertul cu diametrul interior : 28mm si 32mm
 -Sa prezinte numar minim de dimensiuni ( diametre exterioare ) diferite: dimensiuni cuprinse intre 50mm-74mm cu increment de 2mm;
-Instrumentarul sa fie complet cu toate probele pentru cupe si inserturi, asezat in cutii rezistente la sterilizari repetate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</si>
  <si>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Confecționat din aliaj de titan
Acoperit cu titan poros (tjtan plasma spray) partea metafizara a tijei;
Să prezinte șanțuri longitudinale pe partea diafizara a  tijei;
să prezinte lungimea  minima de 120mm;
Varianta de offset standard si offset lateralizat;
Con 12/14 mm
Cel putin 10 tipodimensiuni;
Fara coleret;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</si>
  <si>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Confecționată din aliaj de titan;
Acoperirea cupei se va efectua prin suprafata de integrare pe principiile "in growth" ( Ex: bile sinterizate , fibre metalice din titan sau metal cu structura poroasa 3D (titan sau tantal)).
Suprafata cupei poroasa, rugoasa, structura 3D. Sa prezinte mecanisme de fixare ferma a insertului polimeric in cupa: degajari ecuatoriale, santuri in structura etc.;
2 suruburi incluse in cupa pentru fixare, diametrul 6.5 mm, variatia lungimilor de la 15-50 mm;
Diametrul extern al cupelor sa varieze minim intre  44-68 mm;
Sa prezinte desing de tip: cu multiple gauri  si fara gauri;
Fixare de tip Press-fit;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</si>
  <si>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Trebuie sa  fie confectionata din polietilena cu grad inalt de cross linkare (5-10 MRad);
Trebuie sa accepte capurile protetice de dimensiuni: 28, 32  mm
Sterilizare raze Gamma
Sa prezinte variante standart si antiluxatie;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</si>
  <si>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confecționat din aliaj CoCr sau ceramica;
Con 12/14 mm;
Diametre externe variind fiind  28, 32 mm;
Cel putin 5 dimensiuni de lungime;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</si>
  <si>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r>
      <t xml:space="preserve">TIJA 
Confecționată din aliaj titan;
Acoperire: titan poros asociat cu hidroxiapatita;
Fara coleret;
Să prezinte variante de offset standard si lateralizat;
Con 12/14 mm
Minim </t>
    </r>
    <r>
      <rPr>
        <b/>
        <sz val="12"/>
        <color indexed="8"/>
        <rFont val="Times New Roman"/>
        <family val="1"/>
      </rPr>
      <t>10</t>
    </r>
    <r>
      <rPr>
        <sz val="12"/>
        <color indexed="8"/>
        <rFont val="Times New Roman"/>
        <family val="1"/>
      </rPr>
      <t xml:space="preserve"> tipodimensiuni </t>
    </r>
    <r>
      <rPr>
        <sz val="10"/>
        <color indexed="8"/>
        <rFont val="Times New Roman"/>
        <family val="1"/>
      </rPr>
      <t xml:space="preserv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r>
  </si>
  <si>
    <r>
      <t xml:space="preserve">CUPA
Confecționată din aliaj de titan, acoperita  cu titan poros asociat cu HA;
Diametre sa varieze intre  </t>
    </r>
    <r>
      <rPr>
        <b/>
        <sz val="11"/>
        <color indexed="8"/>
        <rFont val="Times New Roman"/>
        <family val="1"/>
      </rPr>
      <t>44-64mm</t>
    </r>
    <r>
      <rPr>
        <sz val="10"/>
        <color indexed="8"/>
        <rFont val="Times New Roman"/>
        <family val="1"/>
      </rPr>
      <t xml:space="preserve">
Sa prezinte variante cu multiple gauri si fara gauri;
Sa prezinte mechanism aditional de fixare a insertului polimeric (Ex.: prin degajari ecuatoriale, santuri suplimentare in cupa, etc);
2 suruburi incluse la fiecare cupa livarata, diametrul 6.5 mm, variatia lungimilor de la 15-50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r>
  </si>
  <si>
    <r>
      <t xml:space="preserve">INSERT
Confectionata din polietilena intens cross-linkata (variatia intre 5-10 MRad);
Diametre pentru cupele cu variatia de la </t>
    </r>
    <r>
      <rPr>
        <b/>
        <sz val="11"/>
        <color indexed="8"/>
        <rFont val="Times New Roman"/>
        <family val="1"/>
      </rPr>
      <t>44-64mm</t>
    </r>
    <r>
      <rPr>
        <sz val="10"/>
        <color indexed="8"/>
        <rFont val="Times New Roman"/>
        <family val="1"/>
      </rPr>
      <t xml:space="preserve">
Sa prezinte variante standard si antiluxatie;
Diametrul  interior al insertului  sa receptioneze capurile 28, 32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r>
  </si>
  <si>
    <r>
      <t xml:space="preserve">CAP
confecționat din aliaj de cobalt crom (CoCr) sau ceramica;
Diametre externe sa prezinte  28, 32  mm;
Con 12/14 mm;
</t>
    </r>
    <r>
      <rPr>
        <sz val="11"/>
        <color indexed="8"/>
        <rFont val="Times New Roman"/>
        <family val="1"/>
      </rPr>
      <t xml:space="preserve">Minim </t>
    </r>
    <r>
      <rPr>
        <b/>
        <sz val="11"/>
        <color indexed="8"/>
        <rFont val="Times New Roman"/>
        <family val="1"/>
      </rPr>
      <t>5</t>
    </r>
    <r>
      <rPr>
        <sz val="11"/>
        <color indexed="8"/>
        <rFont val="Times New Roman"/>
        <family val="1"/>
      </rPr>
      <t xml:space="preserve"> dimensiuni de lungime</t>
    </r>
    <r>
      <rPr>
        <sz val="10"/>
        <color indexed="8"/>
        <rFont val="Times New Roman"/>
        <family val="1"/>
      </rPr>
      <t>;</t>
    </r>
    <r>
      <rPr>
        <sz val="10"/>
        <color indexed="8"/>
        <rFont val="Times New Roman"/>
        <family val="1"/>
      </rPr>
      <t xml:space="preserv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r>
  </si>
  <si>
    <t>TIJA 
Confecționată din aliaj de titan;
Con 12/14mm;
Suprafat sablata osteointegranta ;
Fara coleret; 
Lungime minim de la 190mm
Sa prezinte proiemninete ascutite pe lungimea tijei;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</si>
  <si>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Confecționată din aliaj de CoCr sau echivalentul sau;
Acoperire prin titan poros, asociat cu HA;
Fixare necimentată press-fit;
Diametre 44-62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</si>
  <si>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Confecționată din UHMWPE;
Diametrul interior  22, 28mm ;
Diametre 44-62 mm;
Sa prezinte desing  retentiv;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</si>
  <si>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Confecționat din aliaj de cobal crom (CoCr)
Diametre 22,28 mm;
Con interior 12/14mm;
Minim 5 marimi de lungime;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</si>
  <si>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confecționată din aliaj de titan, CoCr sau echivalent
Lungime minim 180mm
Prezenta centrorului sau cu autocentrare
Con 12/14 mm
Minim 4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</si>
  <si>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confecționată din aliaj de titan sau CoCr sau Otel inox
La exterior santuri pentru fixare mai optima a cimentului
Diametre 44-60mm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</si>
  <si>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Diametrul interior 28,22 mm
 Confecționat din  UHMWPE crosslinked
Diametre 44-60mm
retentiv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</si>
  <si>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metalic
Diam intern 12/14mm
4 dimensiuni de lungime
Diametre 22,28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</si>
  <si>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Restrictor pentru canal femoral 
 - Confectionat din polietilena supradensa;
- Sa existe masuratorul pentru diametrului si lungimea canalului;
- Sa se implanteze cu un instrument special.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</si>
  <si>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acetabulara de revizii 
Sa fie confectionata din tantal sau titan poros, cu structura 3 D.
-Porozitatea materialului sa fie de minim 60%
-Sa prezinte o elasticitate apropiata de cea tesutului osos;
-Sa faciliteze integrarea tesutului osos si a tesuturilor moi ,
- Dimensiunile porilor sa fie de pina la  550μm, toti porii deschisi;
-Materialul sa fie foarte stabil si rezistent la coroziune
-Sa poata sa fie gaurit
-Sa permita cimentarea unei cupe (un insert ) in interiorul acesteia,sau fixare necimentata.
-Modalitate de implantare : necimentata
-Sa prezinte gauri pentru fixare aditionala cu suruburi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</si>
  <si>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confecționat din aliaj CoCr sau ceramica;
Con 12/14 mm;
Diametre externe variind fiind  28, 32 mm;
Cel putin 5 dimensiuni de lungime;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</si>
  <si>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Şuruburi de cupă 
 - Confecţionate din aliaj de Titan 
- Diametru de 6,5mm
- Profil redus
-  mărimi disponibile 20-50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</si>
  <si>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femurală
 - Sa fie confectionata din aliaj Cobalt - Crom (Co - Cr)
- Componenta anatomica cu variante stanga-dreapta;
-Sa prezinte o  textură specială pentru bună fixare a cimentului,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 Modalitate de implantare: cimentata, (suprafata rugoasa)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</si>
  <si>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 Sa fie confectionata din aliaj Titan;
- Sa fie universala SAU stanga/ drepta
- Componenta tibiala sa prezinte posibilitatea de suprastabilizare si de transformare in proteza de revizie prin atasarea de tije de extensie scurte, in functie de necesitatile intraoperatorii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-Sa prezinte un dop filetat distal pentru posibilitatea fixării tijei de extensie;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</si>
  <si>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Augmente tibiale 
Sa fie confectionate din aliaj de titan
-Adaptate la zona de deficit osos ce necesita augmentare
Disponibile în minim 2 dimensiuni
Fixarea de tibie șă se facă cu șurub sau implantabile cimentat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</si>
  <si>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de extensie 
Sa fie confectionate din aliaj de titan
-Sa prezinte varianta standard 
-Sa se poata implanta pe piesa tibiala 
-Sa se poata implanta cimentat 
-Fixarea la piesa tibiala sa se faca prin intermediul unui sistem de fixare stabil la piesa tibială
-Sterilizate cu radiatii GAMMA in atmosfera de azot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</si>
  <si>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
 - Confectionat din polietilena cu greutate moleculara ultra inalta
(UHMWPE)
- Sa aiba marginea tibiala anterioara inclinata pentru a evita impingementul la nivelul tendonului patelar in flexia completa
- Sa prezinte modularitate deosebită, dimensiuni de tibie și de femur să poată fi combinate între ele, păstrîndu-se congruența articulară,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</si>
  <si>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</si>
  <si>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Ciment ortopedic cu antibiotic
Cimentul sa contina 40 g de polimer sub forma de pudra si monomer sub forma lichida.
-Sa contina oxidul de zirconiu in pudra de ciment ca agent radioopac.
-Sa fie un ciment ortopedic radioopac, cu viscozitate medie, indicat pentru artroplastii la nivel de sold, genunchi si alte articulatii.
-Sa contina Gentamicina. 
-Sa prezinte un colorant, ce va permite difentierea cimentului acrilic de os, in cazuri de artroplastii de revizie;                                                                                                                                                                                                                                                                                                              
-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</si>
  <si>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Ciment ortopedic fără antibiotic 
Cimentul sa contina 40 g
Ambalat steril
- Sa aiba 2 componente – o fiola cu lichid si o punga pudra polimer
- Radioopac
- Viscozitate medie
-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</si>
  <si>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Ciment ortopedic cu antibiotic asociat cu sistem de mixare în vaacum a cimentului
Sistem de mixare în vaacum a cimentului acrilic: 
- Să prezinte cartridjul în care se mixează cimentul acrilic;
-Să prezinte pompa vaacum ;
-Să prezinte vârful lung pentru inserarea cimentului in canalul femural;
- Să prezinte pistolul de livrare a cimentului pe suprafețele protetice și canale osoase.
-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</si>
  <si>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Sistem de lavaj continuu (sistem de debridare a plăgilor) 
Să fie prezent în trusă sterilă preasamblată:
-Să aibă la vârf un scut contra stropi;
-Să fie de singura folosință ;
- Sa prezinte modul pentru lavajul canalului femural si al acetabulului;
- Sa prezinte tubulatura pentru pulsarea lichidului si tubulatura separata pentru aspirarea lui ;
- Sa se oferteze impreuna cu o perie pentru lavajul canalului femural ;
- Sa aiba 2 viteze de lucru ;
- Sa fie tip pistolet.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</si>
  <si>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Endoroteza totală de genunchi cu platou tibial mobil</t>
  </si>
  <si>
    <t>Componenta femurala primara cimentata</t>
  </si>
  <si>
    <t>Componenta tibiala primara cimantata</t>
  </si>
  <si>
    <t>Insertul tibial primar mobil</t>
  </si>
  <si>
    <t>Componentă patelară</t>
  </si>
  <si>
    <t>Set de instrumente în custodie</t>
  </si>
  <si>
    <t>Motor oscilant si reamer  în custodie</t>
  </si>
  <si>
    <t>Componenta femurală
- Confectionat din aliaj de CoCr;
- Raza unica in plan sagital;
- Disponibile variante cimentata si necimentata;
- Mecanismul de stabilizare: deschis;
- Anatomica: stanga / dreapta;
- Dimensiuni disponibile: minim 8;
- Santul patelar lateralizat;
- Sa ofere posibilitatea unei flexii de minim 1300;
- Geometria condililor asimetrica;
- Congruenta completa cu geometria insertului tibial in plan coronal si sagital;
- Pe suprafata interna prezinta buzunare pentru realizarea unei mantale de ciment corespunzatoare;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</si>
  <si>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primara cimentata :
- Confectionata din aliaj de CoCr;
- Dimensiuni disponibile: minim 7;
-  Disponibile 2 variante: cimentata si necimentata;
- Permite atasarea tijelor intramedulare de revizie si a blocurilor de augmentare;
- Suprafata superioara lustruita;
- Pe suprafata inferioara prezinta buzunare pentru realizarea unei mantale de ciment corespunzatoare;
- Sa poata fi folosita cu insertul de dimensiunea corespunzătoare sau cu cea sub- sau supradimensionata cu un număr standardizat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</si>
  <si>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Insertul tibial primar mobil
- Confectionat din polietilena cu greutate moleculara ultrainalta UHMWPE;
- Dimensiuni disponibile: minim 7;
- Grosimi disponibile: 4 pentru fiecare dimensiune;
- Insertul sa poata fi folosit cu componenta tibiala de dimensiunea corespunzătoare sau cu cea sub- sau supradimensionata cu un număr standardizat;
- Congruenta cu geometria componentei femurale in plan coronal si sagital;
- Aspectele anterior si laterale redus pentru a evita lezarea tesuturilor moi;
- Modul de fixare: prin pivot central cilindric;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</si>
  <si>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Componentă patelară
-Confectionata din polietilena cu greutate moleculara ultrainalta UHMWPE;
- Grosime: minim 7 mm
- Tipul fixarii: cimentata cu pini;
- Congruenta completa cu santul patelar femural;
- Dimensiuni disponibile: minim 3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</si>
  <si>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femurală
- Sa fie confectionata din aliaj Cobalt (Co)- Crom (Cr)
- Componenta anatomica cu variante stanga-dreapta; 
- Deschidere posterioara intercondiliana pentru a permite implantarea tijelor retrograde
- Condilii femurali posteriori sa fie ingrosati pentru cresterea stabilitatii si evitarea subluxatiei
- Sa prezinte congruenta intre raza condililor femurali si insertul tibial
- Sant prepatelar accentuat
- Design care sa permita flexie pana la 130º 
- Dimensiuni extreme de tibie si femur sa poata fi combinate intre ele, pastrandu-se congruenta articulara.
- Sa fie posibila combinarea unei piese femurale cu minim 3 dimensiuni de tibie
- Sa fie disponibila in minim 8 dimensiuni
- Modalitate de implantare: cimentata, suprafata rugoasa
- Suprafata articulara sa fie lustruita
- Sa permita corecta pozitionare atat cu ghid centromedular, cat si cu ghid extern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</si>
  <si>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 Sa fie confectionata din aliaj de titan ;
- Sa respecte forma anatomica a tibiei, fiind divizată în componentul pentru partea dreaptă și stîngă ;
- Sa prezinte forma asimetrica a platoului pentru o acoperire mai buna a suprafetei tibiei ;
- suprafata de contact a platoului tibial cu insertul de polietilena – polisata, pentru reducerea uzurii;
- Baza de implantare prin pin de stabilizare cu 2 aripioare laterale
- Cu posibilitatea de atasare a unei tije de extensie si de transformare in proteza de revizie, in functie de necesitatile intraoperatorii.
- tija medializata pentru centrare mai buna in canalul medular si pentru a permite folosirea tijelor mai lungi fara adaptoare excentrice ;
- Dimensiuni extreme de tibie si femur sa poata fi combinate intre ele, pastrandu- se congruenta articulara. 
- Design care sa permita flexie pana la 130º
- Sa fie disponibila in minim 8 dimensiuni pentru fiecare parte (stanga/ dreapta )
- Sa permita corecta pozitionare atat cu ghid centromedular, cat si cu ghid extern
- Modalitate de implantare: cimentata, suprafata mata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</si>
  <si>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
- Confectionat din polietilena cu greutate moleculara ultra inalta (UHMWPE) si crosslincata;
- Sa aiba marginea tibiala anterioara inclinata pentru a evita impingementul la nivelul tendonului patelar in flexia completa
- Dimensiuni extreme de tibie si femur sa poata fi combinate intre ele, pastrandu- se congruenta articulara. Sa fie posibila combinarea unei piese femurale cu minim 3 dimensiuni de tibie 
- Minim 6 inaltimi diferite pentru fiecare din cele minim 8 dimensiuni de tibie ;
- Grosimea minima a stratului de polietilena de 6 mm
- Modalitatea de implantare: sistem de prindere periferica a insertului, cu elemente de stabilizare mecanica la nivelul piesei tibiale;
- Sa prezinte varianta cu stabilizare posterioara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</si>
  <si>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patelara
- Confectionata din polietilena cu greutate moleculara ultra inalta (UHMWPE)
- Sa fie adaptata la forma zonei trohleare a piesei femurale
- Minim 5 dimensiuni
- Modalitatea de implantare: cimentata, sa prezinte pinteni de cimentare
- Sa ofere posibilitatea reviziei de patela
- Proteza sa fie implantabila atat pe cale clasica cat si pe cale minim invaziva ( MIS ).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</si>
  <si>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Proteza totala de genunchi complet  anatomica</t>
  </si>
  <si>
    <t>Componenta femurala cimentata</t>
  </si>
  <si>
    <t>Componenta femurala cimentata
-Sa fie confectionata din aliaj de Co-Cr , cimentata
-Variante stanga/ dreapta
-Sa prezinte fixarea femurală antirotaţională augumentată prin doi pini şi o  textură specială pentru o bună fixare a cimentului
-Deschidere posterioara intercondiliana pentru permiterea implantarii tijelor centromedulare
-Design care sa permita flexie de minim 130°
-Varianta cu posterostabilizare
-Condili femurali posteriori sa fie ingrosati pentru cresterea stabilitatii si evitarea subluxatiei
-Sa prezinte congruenta intre raza condililor femurali si insertul tibial
-Sant prepatelar accentuat pentru un contact bun patela-femur si reducerea stresului asupra patelei
-Sa reproduca distantele antroposterioare native cu minim 20 de profile 
-Minim 12 dimensiuni pentru fiecare membru in parte
-Suprafata articulara sa fie lustruita
-Suprafata de implantare sa fie rugoasa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</si>
  <si>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-Sa fie confectionata din aliaj de titan 
-Sa respecte forma anatomica a tibiei, cu variatii stanga /dreapta
-Baza de implantare prin pin de stabilizare cu 2 aripioare laterale destinat cresterii rezistentei si stabilizarii rotationale
-Componenta tibiala sa prezinte posibilitatea de suprastabilizare prin atasarea de tije de extensie, in functie de necesitatile intraoperatorii
-Profilul platoului tibial sa fie asimetric 
-Sa prezinte modularitate, dimensiuni uzuale de tibie sa fie compatibile cu minim 3  dimensiui de femur 
-Sistem de prindere periferica a insertului de polietilena
-Dimensiuni:minim 10  in total pentru fiecare membru in parte
-Sa prezinte un dop filetat distal pentru fixarea tijei de extensie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</si>
  <si>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
-Sa fie confectionat din polietilena UHMWPE  cu optiunea de Polietilena cu vit. E
-Sa aiba marginea tibiala anterioara inclinata pentru a evita impingementul la nivelul tendonului patelar in flexia completa
-Sa prezinte modularitate deosebita, dimensiuni uzuale de tibie sa fie compatibile cu minim 3  dimensiui de femur
-Modalitatea de implantare: insert detasabil cu sistem de prindere periferica a insertului, cu elemente de stabilizare mecanica la nivelul piesei tibiale ( tip pana )
-Dimensiuni multiple: mim 10 inaltimi de inserturi cu crestere de 1mm
-Varianta cu posterostabilizare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</si>
  <si>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Capul humeral</t>
  </si>
  <si>
    <t>Tija humerală 
- din titan, cu unghi de 135 °
- sa poata fi utilizata atit pentru implantare cimentata, cit si necimentata
- sablata in regiunea metafizara, lisa in portiunea distal
- diametre intre 8 si 14 mm si lungimi intre 120 si 170 mm
- con Morse inversat care sa permita o buna expunere glenei
- aripioara lateral prevazuta cu gauri pentru reinsertia elementelor anatomice ; gaura medial cu acelasi scop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</si>
  <si>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Capul humeral
- livrabil atit in varianta centrata (cu conul Morse in centru) cit si in varianta excentrica (cu conul Morse excentric)
- din otel inox , cu suprafata polisata
- cuplarea cu tija humerala cu con Morse
- disponibile in diametre de 40-54 mm si 3 grosimi pentru diametrele uzuale de 46-50
Cerinte obligatorii:
-posibilitatea de a realize toate tipurile de artroplastie de umar (hemiartroplastie, proteza totala anatomica cimentata si ne 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</si>
  <si>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Proteza totala de umar necimentata de tip reverse </t>
  </si>
  <si>
    <t>Tija humerala</t>
  </si>
  <si>
    <t xml:space="preserve">Sfera glenoidala </t>
  </si>
  <si>
    <t>Cupa humerala</t>
  </si>
  <si>
    <t>Insert humeral</t>
  </si>
  <si>
    <t>Suruburi pentru baza glenoidala</t>
  </si>
  <si>
    <t>Tija humerala
- din titan, cu un unghi de 135°
- sa poate fi utilizata atat pentru implantare cimentata, cat si necimentata
- sablata in regiunea metafizara, lisa in portiunea distala
- diametre intre 8 si 14mm si lungimi intre 120 si 170mm
- aripioara laterala prevazuta cu gauri pentru reinsertia elementelor anatomice; gaura mediala cu acelasi scop
CERINTE OBLIGATORII :
 - posibilitatea de a realiza toate tipurile de artroplastie de umar ( hemiartroplastie, proteza totala
 anatomica cimentata si necimentata)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</si>
  <si>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Sfera glenoidala 
- din otel inox, cu suprafata polisata
- disponibile in minim 2 
CERINTE OBLIGATORII :
 - posibilitatea de a realiza toate tipurile de artroplastie de umar ( hemiartroplastie, proteza totala
 anatomica cimentata si necimentata)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</si>
  <si>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humerala
- din titan;
- minim 2 marimi 
CERINTE OBLIGATORII :
 - posibilitatea de a realiza toate tipurile de artroplastie de umar ( hemiartroplastie, proteza totala
 anatomica cimentata si necimentata)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</si>
  <si>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humeral
- Confectionat din polietilena UHMWPE;
- Minimum 3 dimensiuni pentru fiecare diametru.
CERINTE OBLIGATORII :
 - posibilitatea de a realiza toate tipurile de artroplastie de umar ( hemiartroplastie, proteza totala
 anatomica cimentata si necimentata)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</si>
  <si>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Suruburi pentru baza glenoidala
- Minim 5 dimensiuni; 
- Diametrul 6.5 mm;
- Confectionate din titan.
CERINTE OBLIGATORII :
 - posibilitatea de a realiza toate tipurile de artroplastie de umar ( hemiartroplastie, proteza totala
 anatomica cimentata si necimentata)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</si>
  <si>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Proteza totala de sold necimentata pentru persoane tinere si active</t>
  </si>
  <si>
    <t>Tija femurala necimentata</t>
  </si>
  <si>
    <t>Cupa acetabulară necimentata</t>
  </si>
  <si>
    <t>Insert din polietilena inalt cross – linkata</t>
  </si>
  <si>
    <t>Cap femoral ceramic</t>
  </si>
  <si>
    <t>Tija femurala necimentata
- 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Sa prezinte instrumente ce permit implantarea tijei femurale prin abord minim-invaziv.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</si>
  <si>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acetabulară necimentata
-Confecționată din aliaj de titan.
-Acoperita cu titan poros asociat cu HA, bile sinterizate depuse tridimensionar sau fibre metalice de titan.
- Cu gauri, fara gauri sau multiple gauri;
- Se permita schimbarea pozitiei insertului deja fixat
- Include 2 suruburi
- Diametre 44-64 mm
- Sa prezinte instrumente ce permit implantarea cupei acetabulare prin abord minim-invaziv.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</si>
  <si>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din polietilena inalt cross – linkata
-Confecționat din polietilenă inalt cross-linkata, variind intre 7-10Mrad
- Diametrul interior 28, 32, 36 mm
- Sa prezinte mecanism aditional de fixare a insertului polimeric: degajari ecuatoriale antirotationale, santuri suplimentare la cupa etc;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</si>
  <si>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femoral ceramic
-Ceramică de generația a patra (cu incluziuni de zirconiu) ;
- Conul 12/14 mm ;
- Diametre 28, 32, 36 mm ;
- Minim 4 dimensiuni de lungime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</si>
  <si>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Şuruburi de cupă d-6,5 lungime de 15-50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</si>
  <si>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Proteza totala de sold cu dubla mobilitate</t>
  </si>
  <si>
    <t>Cupa acetabulara necimentata</t>
  </si>
  <si>
    <t>Insert polimeric</t>
  </si>
  <si>
    <t>Cap metalic</t>
  </si>
  <si>
    <t>Tija femurala cimentata</t>
  </si>
  <si>
    <t>Cupa acetabulara cimentata</t>
  </si>
  <si>
    <t>Tija femurala necimentata
-Confecționată din aliaj de titan;
-Acoperire cu titan poros asociat cu hidroxiapatita (HA), pe toata suprafata sau titan poros de tip plasma spray;
- Sa prezinte  suprafata rugoasa, santuri pe tija;
- Minim 10 dimensiuni;
- Varianta de offset standard si offset lateralizat;                                                                                                                                                                                                                                                   - Instrumentatia tijei date necimentate sa fie comuna  si cu varianta de tija cimentata, pentru  luarea deciziei de fixare a tijei introperator;
- Col  eleptic, forma aplatizata
- Con 12/14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</si>
  <si>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acetabulara necimentata
- Confecționată din aliaj de  CoCr sau echivalentul sau;
- Polisata la interior;
- Suprafata externa rugoasa, acoperita prin titan poros asociat cu HA;
- Diametre externe ce variaza intre 44-62 mm;
- Sa prezinte instrumentatie comuna pentru implantarea cupei necimentate si cimentate.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</si>
  <si>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polimeric
-Confecționat din polietilenă UHMWPE;
-Diametre exterioare dedicate cupelor de dimensiuni ce variaza intre 44-62 mm ;
- Diametre interioare 22.2, 28 mm;
- Sa prezinte desing retentiv;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</si>
  <si>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metalic
-Confecționat din aliaj de CoCr;
-Con 12/14 mm;
-Minim 4 dimensiuni de lungime;
-Diametru extern 22.2, 28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</si>
  <si>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femurala cimentata
- Sa fie confectionata din aliaj de CoCr sau echivalentul sau;       
- Profil biconic aplatizat antero-posterior cu sprijin medio-lateral
-- Sa fie  polisata ;sau mata 
-Sa prezinte 2 variante si anume standard si cu offset lateralizat; 
- Sa fie disponibila in minim 8 dimensiuni diferite; 
- Sa prezinte con 12/14;
- Colul sa fie aplatizat pentru evitarea impingement-ului la nivel acetabular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</si>
  <si>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acetabulara cimentata
- Confecționată din aliaj de  CoCr sau echivalentul sau;
- Polisata la interior;
- Suprafata externa polisata;
- La  exterior sa prezinte santuri pentru fixare mai optima a cimentului;
- Diametre externe sa fie prezente in minim 9 dimensiuni;
- Sa prezinte instrumentatie comuna pentru implantarea cupei necimentate si cimentate.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</si>
  <si>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Proteza totala cimentata de genunchi de tip constrans</t>
  </si>
  <si>
    <t>Componenta femurala cimentata suprastabilizata</t>
  </si>
  <si>
    <t>Insert tibial suprastabilizat</t>
  </si>
  <si>
    <t>Component tibial</t>
  </si>
  <si>
    <t>Component patelar</t>
  </si>
  <si>
    <t>Elemente de augementare tibiala</t>
  </si>
  <si>
    <t>Elemente de augmentare femurala</t>
  </si>
  <si>
    <t>Componenta femurala cimentata suprastabilizata
- Sa fie confectionata din aliaj de Co-Cr, cimentata
-Sa fie o componenta anatomica cu 3 raze de curbura
-Sa permita implantarea tijelor de extensie
-Sa prezinte varianta cu posterostabilizare
-Condili femurali posteriori sa fie ingrosati pentru cresterea stabilitatii si evitarea subluxatiei
-Sa prezinte sant prepatelar accentuat pentru un contact bun patela-femur si pentru reducerea stresului asupra patelei
-Sa aiba design care sa permita flexie pana la 130°
-Sa prezinte multiple posibilitati de combinatii femuro- tibiale, asigurand o modularitate deosebita – o dimensiune de femur sa se poata combina cu 6 si chiar 8 dimensiuni de tibie, pastrandu- se congruenta articulara.
-Sa prezinte variante stanga/ dreapta
-Sa prezinte 5 dimensiuni diferentiate stanga/ dreapta
-Modalitate de implantare sa fie cimentata
-Sa permita corecta pozitionare cu ghid centromedular
-Suprafata articulara sa fie lustruita
-Sa prezinte fixarea femurală antirotaţională augumentată prin doi pini şi o  textură rugoasa  pentru o bună fixare a cimentului
-Sa prezinte congruenta intre raza condililor femurali si insertul tibial
-Suprafata de implantare sa fie rugoasa, modalitatea de implantare cimentata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</si>
  <si>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 suprastabilizat
-Sa fie confectionat din polietilena cu greutate moleculara foarte inalta
-Sa prezinte marginea tibiala anterioara inclinata pentru a evita impingementul la nivelul tendonului patelar in flexia completa
-Sa prezinte modularitate deosebita, dimensiuni extreme de tibie si de femur sa poata fi combinate intre ele, pastrandu-se congruenta articulara, astfel, o dimensiune de femur sa se poate combina cu minim 3 dimensiuni de tibie
-Sa permita o flexie de pana la 130˚
-Modalitatea de implantare sa fie insert detasabil cu sistem de prindere periferica a insertului, cu elemente de stabilizare mecanica la nivelul piesei tibial
-Sa prezinte varianta cu posterostabilizare
-Dimensiuni multiple: minim 9 dimensiuni de inserturi, fiecare avand 7 inaltimi
-Grosimea minima a stratului de polietilena sa fie de 6, 0mm
-Sa se fixeze de componenta tibiala si de extensie prin intermediul unui surub.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</si>
  <si>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de extensie 
-Sa fie confectionate din aliaj de titan
-Sa fie incluse cate 2 buc/proteza
-Sa prezinte 2 variante: dreapta si cu offset
-Sa se poata implanta atat pe piesa femurala cat si pe cea tibiala
-Sa fie disponibile in urmatoarele lungimi ce variaza de la 60 la 150 mm ;
-Sa se prezinte in diametre cuprinse intre 10mm si 20 mm ;
-Sa se poata implanta atat cimentat cat si pressfit
-Fixarea la piesa tibiala sa se faca prin intermediul unui surub care fixeaza atat extensia cat si insertul
-Atasarea la piesa femurala sa se faca prin intermediul unui sistem periferic de prindere;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</si>
  <si>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 Sa fie confectionata din aliaj Titan 
- Sa fie universala stanga/ drepta
- Componenta tibiala sa prezinte posibilitatea de suprastabilizare si de transformare in proteza de revizie prin atasarea de tije de extensie ;
-Profilul platoului tibial sa fie simetric si sa se adapteaza perfect la portiunea proximala a tibiei
-Sa prezinte modularitate, dimensiuni extreme de tibie si de femur sa poata fi combinate intre ele, pastrandu-se congruenta articulara ; 
-Sa prezinte sistem de prindere periferica a insertului de polietilena
-Dimensiuni: minim 7, universale stanga/ dreapta
-Diferentele dintre dimensiunile succesive sa nu fie pe ámblele axe antero-posteriore si medio- laterale, ci doar pe una dintre axe;
-Suprafata de implantare sa fie rugoasa, mata;
-Modalitatea de implantare cimentata;
-Sa permita corecta pozitionare cu ghid centromedular sau extern;
-Sa prezinte un dop filetat distal - fixarea tijei de extensie;
-Sa aiba orificii la nivelul platoului, pentru fixare de augumente tibiale.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</si>
  <si>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 patelar
- Confectionata din polietilena cu greutate moleculara ultra inalta (UHMWPE)
- Sa fie adaptata la forma zonei trohleare a piesei femurale
- Minim 6 dimensiuni
- Modalitatea de implantare: cimentata, sa prezinte min 3 pinteni de cimentare.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</si>
  <si>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Elemente de augementare tibiala
-Sa fie confectionate din aliaj de titan
-Adaptate la zona de deficit osos ce necesita augmentare
-Sa fie disponibile in  variante cu unghi dreptunghic, si anume jumatate de bloc
-Disponibile minim 2 dimensiuni de inaltimi. 
-Implantabile cimentat si cu prindere pe componenta tibiala cu surub.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</si>
  <si>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Elemente de augmentare femurala
-Sa fie confectionate din aliaj de titan ;
-Sa fie adaptate la zona de deficit osos ce necesita augmentare ;
-Sa prezinte 2 tipuri disponibile: distal si posterior ;
- Sa fie disponibile in minim 2 grosimi ; 
-Implantabile cimentat si cu prindere pe componenta femurala cu surub.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</si>
  <si>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la solicitare</t>
  </si>
  <si>
    <t>la cerere</t>
  </si>
  <si>
    <t>Cantitatea
total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</si>
</sst>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b/>
      <sz val="12"/>
      <color indexed="8"/>
      <name val="Times New Roman"/>
      <family val="1"/>
    </font>
    <font>
      <sz val="10"/>
      <color indexed="8"/>
      <name val="Times New Roman"/>
      <family val="1"/>
    </font>
    <font>
      <b/>
      <sz val="10"/>
      <color indexed="8"/>
      <name val="Times New Roman"/>
      <family val="1"/>
    </font>
    <font>
      <b/>
      <sz val="11"/>
      <color indexed="8"/>
      <name val="Times New Roman"/>
      <family val="1"/>
    </font>
    <font>
      <sz val="12"/>
      <color indexed="8"/>
      <name val="Times New Roman"/>
      <family val="1"/>
    </font>
    <font>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bottom style="medium"/>
    </border>
    <border>
      <left style="medium"/>
      <right style="medium">
        <color indexed="8"/>
      </right>
      <top style="medium"/>
      <bottom style="medium"/>
    </border>
    <border>
      <left style="medium">
        <color indexed="8"/>
      </left>
      <right style="medium"/>
      <top style="medium"/>
      <bottom style="mediu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color indexed="63"/>
      </top>
      <bottom style="thin"/>
    </border>
    <border>
      <left style="thin">
        <color indexed="8"/>
      </left>
      <right style="thin">
        <color indexed="8"/>
      </right>
      <top style="thin">
        <color indexed="8"/>
      </top>
      <bottom>
        <color indexed="63"/>
      </bottom>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0">
    <xf numFmtId="0" fontId="0" fillId="0" borderId="0" xfId="0" applyAlignment="1">
      <alignment/>
    </xf>
    <xf numFmtId="0" fontId="0" fillId="0" borderId="0" xfId="0" applyAlignment="1">
      <alignment wrapText="1"/>
    </xf>
    <xf numFmtId="0" fontId="1" fillId="33" borderId="10" xfId="0" applyFont="1" applyFill="1" applyBorder="1" applyAlignment="1" applyProtection="1">
      <alignment horizontal="center" vertical="center" wrapText="1"/>
      <protection/>
    </xf>
    <xf numFmtId="0" fontId="1" fillId="33" borderId="11" xfId="0"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center" wrapText="1"/>
      <protection/>
    </xf>
    <xf numFmtId="0" fontId="1" fillId="34" borderId="13" xfId="0" applyFont="1" applyFill="1" applyBorder="1" applyAlignment="1" applyProtection="1">
      <alignment horizontal="center" vertical="center" wrapText="1"/>
      <protection/>
    </xf>
    <xf numFmtId="0" fontId="1" fillId="33" borderId="14"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17" xfId="0" applyFont="1" applyFill="1" applyBorder="1" applyAlignment="1" applyProtection="1">
      <alignment horizontal="left" vertical="top" wrapText="1"/>
      <protection/>
    </xf>
    <xf numFmtId="0" fontId="2" fillId="0" borderId="17" xfId="0" applyFont="1" applyFill="1" applyBorder="1" applyAlignment="1" applyProtection="1">
      <alignment wrapText="1"/>
      <protection/>
    </xf>
    <xf numFmtId="0" fontId="2" fillId="0" borderId="18"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0" fillId="0" borderId="20" xfId="0" applyFill="1" applyBorder="1" applyAlignment="1">
      <alignment horizontal="center" vertical="center" wrapText="1"/>
    </xf>
    <xf numFmtId="0" fontId="0" fillId="0" borderId="20" xfId="0" applyBorder="1" applyAlignment="1">
      <alignment horizontal="center" vertical="center" wrapText="1"/>
    </xf>
    <xf numFmtId="0" fontId="2" fillId="0" borderId="18" xfId="0"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0" fontId="0" fillId="0" borderId="17" xfId="0" applyBorder="1" applyAlignment="1">
      <alignment horizontal="center" vertical="center" wrapText="1"/>
    </xf>
    <xf numFmtId="0" fontId="0" fillId="35" borderId="17" xfId="0" applyFill="1" applyBorder="1" applyAlignment="1">
      <alignment horizontal="center" vertical="center" wrapText="1"/>
    </xf>
    <xf numFmtId="0" fontId="0" fillId="36" borderId="17" xfId="0" applyFill="1" applyBorder="1" applyAlignment="1">
      <alignment horizontal="center" vertical="center" wrapText="1"/>
    </xf>
    <xf numFmtId="0" fontId="0" fillId="37" borderId="17" xfId="0" applyFill="1" applyBorder="1" applyAlignment="1">
      <alignment horizontal="center" vertical="center" wrapText="1"/>
    </xf>
    <xf numFmtId="0" fontId="2" fillId="0" borderId="21"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0" fillId="0" borderId="22" xfId="0" applyFill="1" applyBorder="1" applyAlignment="1">
      <alignment horizontal="center" vertical="center" wrapText="1"/>
    </xf>
    <xf numFmtId="0" fontId="0" fillId="0" borderId="22" xfId="0" applyBorder="1" applyAlignment="1">
      <alignment horizontal="center" vertical="center" wrapText="1"/>
    </xf>
    <xf numFmtId="0" fontId="2" fillId="0" borderId="17" xfId="0" applyFont="1" applyFill="1" applyBorder="1" applyAlignment="1" applyProtection="1">
      <alignment horizontal="center" vertical="center" wrapText="1"/>
      <protection/>
    </xf>
    <xf numFmtId="0" fontId="0" fillId="0" borderId="0" xfId="0" applyAlignment="1">
      <alignment horizontal="center" vertical="center" wrapText="1"/>
    </xf>
    <xf numFmtId="0" fontId="0" fillId="0" borderId="0" xfId="0" applyFill="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U134"/>
  <sheetViews>
    <sheetView tabSelected="1" zoomScalePageLayoutView="0" workbookViewId="0" topLeftCell="B1">
      <pane xSplit="5" ySplit="1" topLeftCell="G2" activePane="bottomRight" state="frozen"/>
      <selection pane="topLeft" activeCell="B1" sqref="B1"/>
      <selection pane="topRight" activeCell="G1" sqref="G1"/>
      <selection pane="bottomLeft" activeCell="B2" sqref="B2"/>
      <selection pane="bottomRight" activeCell="B1" sqref="A1:IV16384"/>
    </sheetView>
  </sheetViews>
  <sheetFormatPr defaultColWidth="9.140625" defaultRowHeight="12.75"/>
  <cols>
    <col min="1" max="2" width="9.140625" style="1" customWidth="1"/>
    <col min="3" max="3" width="10.8515625" style="1" customWidth="1"/>
    <col min="4" max="4" width="10.421875" style="1" customWidth="1"/>
    <col min="5" max="5" width="5.28125" style="1" customWidth="1"/>
    <col min="6" max="6" width="6.28125" style="1" customWidth="1"/>
    <col min="7" max="7" width="6.7109375" style="1" customWidth="1"/>
    <col min="8" max="8" width="107.8515625" style="1" hidden="1" customWidth="1"/>
    <col min="9" max="9" width="11.28125" style="28" customWidth="1"/>
    <col min="10" max="10" width="10.7109375" style="29" customWidth="1"/>
    <col min="11" max="11" width="9.421875" style="1" customWidth="1"/>
    <col min="12" max="12" width="9.28125" style="1" customWidth="1"/>
    <col min="13" max="13" width="9.00390625" style="1" customWidth="1"/>
    <col min="14" max="14" width="8.421875" style="28" customWidth="1"/>
    <col min="15" max="15" width="8.421875" style="1" customWidth="1"/>
    <col min="16" max="16" width="8.00390625" style="28" customWidth="1"/>
    <col min="17" max="17" width="10.00390625" style="28" customWidth="1"/>
    <col min="18" max="18" width="7.28125" style="1" customWidth="1"/>
    <col min="19" max="20" width="6.8515625" style="1" customWidth="1"/>
    <col min="21" max="21" width="7.140625" style="1" customWidth="1"/>
    <col min="22" max="16384" width="9.140625" style="1" customWidth="1"/>
  </cols>
  <sheetData>
    <row r="1" spans="2:21" ht="126.75" thickBot="1">
      <c r="B1" s="2" t="s">
        <v>0</v>
      </c>
      <c r="C1" s="2" t="s">
        <v>1</v>
      </c>
      <c r="D1" s="2" t="s">
        <v>2</v>
      </c>
      <c r="E1" s="2" t="s">
        <v>3</v>
      </c>
      <c r="F1" s="2" t="s">
        <v>186</v>
      </c>
      <c r="G1" s="2" t="s">
        <v>4</v>
      </c>
      <c r="H1" s="3" t="s">
        <v>5</v>
      </c>
      <c r="I1" s="4" t="s">
        <v>75</v>
      </c>
      <c r="J1" s="5" t="s">
        <v>64</v>
      </c>
      <c r="K1" s="4" t="s">
        <v>65</v>
      </c>
      <c r="L1" s="4" t="s">
        <v>66</v>
      </c>
      <c r="M1" s="4" t="s">
        <v>67</v>
      </c>
      <c r="N1" s="4" t="s">
        <v>68</v>
      </c>
      <c r="O1" s="4" t="s">
        <v>69</v>
      </c>
      <c r="P1" s="4" t="s">
        <v>70</v>
      </c>
      <c r="Q1" s="4" t="s">
        <v>76</v>
      </c>
      <c r="R1" s="4" t="s">
        <v>71</v>
      </c>
      <c r="S1" s="6" t="s">
        <v>74</v>
      </c>
      <c r="T1" s="4" t="s">
        <v>72</v>
      </c>
      <c r="U1" s="4" t="s">
        <v>73</v>
      </c>
    </row>
    <row r="2" spans="2:21" ht="216.75">
      <c r="B2" s="13" t="s">
        <v>6</v>
      </c>
      <c r="C2" s="13" t="s">
        <v>7</v>
      </c>
      <c r="D2" s="13" t="s">
        <v>8</v>
      </c>
      <c r="E2" s="13" t="s">
        <v>9</v>
      </c>
      <c r="F2" s="13">
        <f>SUM(I2:U2)</f>
        <v>230</v>
      </c>
      <c r="G2" s="13" t="s">
        <v>10</v>
      </c>
      <c r="H2" s="7" t="s">
        <v>77</v>
      </c>
      <c r="I2" s="14">
        <v>100</v>
      </c>
      <c r="J2" s="15">
        <v>100</v>
      </c>
      <c r="K2" s="16"/>
      <c r="L2" s="16"/>
      <c r="M2" s="16"/>
      <c r="N2" s="16">
        <v>20</v>
      </c>
      <c r="O2" s="16"/>
      <c r="P2" s="16"/>
      <c r="Q2" s="16"/>
      <c r="R2" s="16"/>
      <c r="S2" s="14"/>
      <c r="T2" s="16">
        <v>10</v>
      </c>
      <c r="U2" s="14"/>
    </row>
    <row r="3" spans="2:21" ht="153">
      <c r="B3" s="13" t="s">
        <v>6</v>
      </c>
      <c r="C3" s="13" t="s">
        <v>7</v>
      </c>
      <c r="D3" s="13" t="s">
        <v>11</v>
      </c>
      <c r="E3" s="13" t="s">
        <v>9</v>
      </c>
      <c r="F3" s="13">
        <f aca="true" t="shared" si="0" ref="F3:F134">SUM(I3:U3)</f>
        <v>230</v>
      </c>
      <c r="G3" s="13" t="s">
        <v>10</v>
      </c>
      <c r="H3" s="7" t="s">
        <v>78</v>
      </c>
      <c r="I3" s="17">
        <v>100</v>
      </c>
      <c r="J3" s="18">
        <v>100</v>
      </c>
      <c r="K3" s="19"/>
      <c r="L3" s="19"/>
      <c r="M3" s="19"/>
      <c r="N3" s="19">
        <v>20</v>
      </c>
      <c r="O3" s="19"/>
      <c r="P3" s="19"/>
      <c r="Q3" s="19"/>
      <c r="R3" s="19"/>
      <c r="S3" s="17"/>
      <c r="T3" s="19">
        <v>10</v>
      </c>
      <c r="U3" s="17"/>
    </row>
    <row r="4" spans="2:21" ht="168.75">
      <c r="B4" s="13" t="s">
        <v>6</v>
      </c>
      <c r="C4" s="13" t="s">
        <v>7</v>
      </c>
      <c r="D4" s="13" t="s">
        <v>12</v>
      </c>
      <c r="E4" s="13" t="s">
        <v>9</v>
      </c>
      <c r="F4" s="13">
        <f t="shared" si="0"/>
        <v>140</v>
      </c>
      <c r="G4" s="13" t="s">
        <v>10</v>
      </c>
      <c r="H4" s="7" t="s">
        <v>79</v>
      </c>
      <c r="I4" s="17">
        <v>80</v>
      </c>
      <c r="J4" s="18">
        <v>50</v>
      </c>
      <c r="K4" s="19"/>
      <c r="L4" s="19"/>
      <c r="M4" s="19"/>
      <c r="N4" s="20">
        <v>10</v>
      </c>
      <c r="O4" s="19"/>
      <c r="P4" s="19"/>
      <c r="Q4" s="19"/>
      <c r="R4" s="19"/>
      <c r="S4" s="17"/>
      <c r="T4" s="21"/>
      <c r="U4" s="17"/>
    </row>
    <row r="5" spans="2:21" ht="156">
      <c r="B5" s="13" t="s">
        <v>6</v>
      </c>
      <c r="C5" s="13" t="s">
        <v>7</v>
      </c>
      <c r="D5" s="13" t="s">
        <v>13</v>
      </c>
      <c r="E5" s="13" t="s">
        <v>9</v>
      </c>
      <c r="F5" s="13">
        <f t="shared" si="0"/>
        <v>90</v>
      </c>
      <c r="G5" s="13" t="s">
        <v>10</v>
      </c>
      <c r="H5" s="7" t="s">
        <v>80</v>
      </c>
      <c r="I5" s="17">
        <v>20</v>
      </c>
      <c r="J5" s="18">
        <v>50</v>
      </c>
      <c r="K5" s="19"/>
      <c r="L5" s="19"/>
      <c r="M5" s="19"/>
      <c r="N5" s="20">
        <v>10</v>
      </c>
      <c r="O5" s="19"/>
      <c r="P5" s="19"/>
      <c r="Q5" s="19"/>
      <c r="R5" s="19"/>
      <c r="S5" s="17"/>
      <c r="T5" s="19">
        <v>10</v>
      </c>
      <c r="U5" s="17"/>
    </row>
    <row r="6" spans="2:21" ht="153">
      <c r="B6" s="13" t="s">
        <v>6</v>
      </c>
      <c r="C6" s="13" t="s">
        <v>7</v>
      </c>
      <c r="D6" s="13" t="s">
        <v>14</v>
      </c>
      <c r="E6" s="13" t="s">
        <v>9</v>
      </c>
      <c r="F6" s="13">
        <f t="shared" si="0"/>
        <v>190</v>
      </c>
      <c r="G6" s="13" t="s">
        <v>10</v>
      </c>
      <c r="H6" s="7" t="s">
        <v>81</v>
      </c>
      <c r="I6" s="17">
        <v>70</v>
      </c>
      <c r="J6" s="18">
        <v>100</v>
      </c>
      <c r="K6" s="19"/>
      <c r="L6" s="19"/>
      <c r="M6" s="19"/>
      <c r="N6" s="22">
        <v>10</v>
      </c>
      <c r="O6" s="19"/>
      <c r="P6" s="19"/>
      <c r="Q6" s="19"/>
      <c r="R6" s="19"/>
      <c r="S6" s="17"/>
      <c r="T6" s="19">
        <v>10</v>
      </c>
      <c r="U6" s="17"/>
    </row>
    <row r="7" spans="2:21" ht="102">
      <c r="B7" s="13" t="s">
        <v>6</v>
      </c>
      <c r="C7" s="13" t="s">
        <v>7</v>
      </c>
      <c r="D7" s="13" t="s">
        <v>15</v>
      </c>
      <c r="E7" s="13" t="s">
        <v>9</v>
      </c>
      <c r="F7" s="13">
        <f t="shared" si="0"/>
        <v>4</v>
      </c>
      <c r="G7" s="13" t="s">
        <v>10</v>
      </c>
      <c r="H7" s="8" t="s">
        <v>16</v>
      </c>
      <c r="I7" s="17">
        <v>2</v>
      </c>
      <c r="J7" s="18">
        <v>2</v>
      </c>
      <c r="K7" s="19"/>
      <c r="L7" s="19"/>
      <c r="M7" s="19"/>
      <c r="N7" s="19" t="s">
        <v>184</v>
      </c>
      <c r="O7" s="19"/>
      <c r="P7" s="19"/>
      <c r="Q7" s="19"/>
      <c r="R7" s="19"/>
      <c r="S7" s="17"/>
      <c r="T7" s="19" t="s">
        <v>185</v>
      </c>
      <c r="U7" s="17"/>
    </row>
    <row r="8" spans="2:21" ht="76.5">
      <c r="B8" s="13" t="s">
        <v>6</v>
      </c>
      <c r="C8" s="13" t="s">
        <v>7</v>
      </c>
      <c r="D8" s="13" t="s">
        <v>17</v>
      </c>
      <c r="E8" s="13" t="s">
        <v>9</v>
      </c>
      <c r="F8" s="13">
        <f t="shared" si="0"/>
        <v>4</v>
      </c>
      <c r="G8" s="13" t="s">
        <v>10</v>
      </c>
      <c r="H8" s="7" t="s">
        <v>18</v>
      </c>
      <c r="I8" s="17">
        <v>2</v>
      </c>
      <c r="J8" s="18">
        <v>2</v>
      </c>
      <c r="K8" s="19"/>
      <c r="L8" s="19"/>
      <c r="M8" s="19"/>
      <c r="N8" s="21" t="s">
        <v>184</v>
      </c>
      <c r="O8" s="19"/>
      <c r="P8" s="19"/>
      <c r="Q8" s="19"/>
      <c r="R8" s="19"/>
      <c r="S8" s="17"/>
      <c r="T8" s="21" t="s">
        <v>185</v>
      </c>
      <c r="U8" s="17"/>
    </row>
    <row r="9" spans="2:21" ht="76.5">
      <c r="B9" s="13" t="s">
        <v>6</v>
      </c>
      <c r="C9" s="13" t="s">
        <v>7</v>
      </c>
      <c r="D9" s="13" t="s">
        <v>19</v>
      </c>
      <c r="E9" s="13" t="s">
        <v>9</v>
      </c>
      <c r="F9" s="13">
        <f t="shared" si="0"/>
        <v>64</v>
      </c>
      <c r="G9" s="13" t="s">
        <v>10</v>
      </c>
      <c r="H9" s="7" t="s">
        <v>20</v>
      </c>
      <c r="I9" s="17">
        <v>10</v>
      </c>
      <c r="J9" s="18">
        <v>50</v>
      </c>
      <c r="K9" s="19"/>
      <c r="L9" s="19"/>
      <c r="M9" s="19"/>
      <c r="N9" s="21">
        <v>2</v>
      </c>
      <c r="O9" s="19"/>
      <c r="P9" s="19"/>
      <c r="Q9" s="19"/>
      <c r="R9" s="19"/>
      <c r="S9" s="17"/>
      <c r="T9" s="19">
        <v>2</v>
      </c>
      <c r="U9" s="17"/>
    </row>
    <row r="10" spans="2:21" ht="12.75">
      <c r="B10" s="13"/>
      <c r="C10" s="13"/>
      <c r="D10" s="13"/>
      <c r="E10" s="13"/>
      <c r="F10" s="13"/>
      <c r="G10" s="13"/>
      <c r="H10" s="7"/>
      <c r="I10" s="17"/>
      <c r="J10" s="18"/>
      <c r="K10" s="19"/>
      <c r="L10" s="19"/>
      <c r="M10" s="19"/>
      <c r="N10" s="21"/>
      <c r="O10" s="19"/>
      <c r="P10" s="19"/>
      <c r="Q10" s="19"/>
      <c r="R10" s="19"/>
      <c r="S10" s="17"/>
      <c r="T10" s="19"/>
      <c r="U10" s="17"/>
    </row>
    <row r="11" spans="2:21" ht="204">
      <c r="B11" s="13">
        <v>2</v>
      </c>
      <c r="C11" s="13" t="s">
        <v>26</v>
      </c>
      <c r="D11" s="13" t="s">
        <v>27</v>
      </c>
      <c r="E11" s="13" t="s">
        <v>9</v>
      </c>
      <c r="F11" s="13">
        <f t="shared" si="0"/>
        <v>928</v>
      </c>
      <c r="G11" s="13" t="s">
        <v>10</v>
      </c>
      <c r="H11" s="7" t="s">
        <v>84</v>
      </c>
      <c r="I11" s="17">
        <v>180</v>
      </c>
      <c r="J11" s="18">
        <v>200</v>
      </c>
      <c r="K11" s="19">
        <v>300</v>
      </c>
      <c r="L11" s="19">
        <v>40</v>
      </c>
      <c r="M11" s="19"/>
      <c r="N11" s="19"/>
      <c r="O11" s="19"/>
      <c r="P11" s="19"/>
      <c r="Q11" s="19"/>
      <c r="R11" s="19">
        <v>60</v>
      </c>
      <c r="S11" s="17">
        <v>50</v>
      </c>
      <c r="T11" s="19">
        <v>48</v>
      </c>
      <c r="U11" s="17">
        <v>50</v>
      </c>
    </row>
    <row r="12" spans="2:21" ht="216.75">
      <c r="B12" s="13">
        <v>2</v>
      </c>
      <c r="C12" s="13" t="s">
        <v>26</v>
      </c>
      <c r="D12" s="13" t="s">
        <v>28</v>
      </c>
      <c r="E12" s="13" t="s">
        <v>9</v>
      </c>
      <c r="F12" s="13">
        <f t="shared" si="0"/>
        <v>928</v>
      </c>
      <c r="G12" s="13" t="s">
        <v>10</v>
      </c>
      <c r="H12" s="7" t="s">
        <v>85</v>
      </c>
      <c r="I12" s="17">
        <v>180</v>
      </c>
      <c r="J12" s="18">
        <v>200</v>
      </c>
      <c r="K12" s="19">
        <v>300</v>
      </c>
      <c r="L12" s="19">
        <v>40</v>
      </c>
      <c r="M12" s="19"/>
      <c r="N12" s="19"/>
      <c r="O12" s="19"/>
      <c r="P12" s="19"/>
      <c r="Q12" s="19"/>
      <c r="R12" s="19">
        <v>60</v>
      </c>
      <c r="S12" s="17">
        <v>50</v>
      </c>
      <c r="T12" s="19">
        <v>48</v>
      </c>
      <c r="U12" s="17">
        <v>50</v>
      </c>
    </row>
    <row r="13" spans="2:21" ht="153">
      <c r="B13" s="13">
        <v>2</v>
      </c>
      <c r="C13" s="13" t="s">
        <v>26</v>
      </c>
      <c r="D13" s="13" t="s">
        <v>29</v>
      </c>
      <c r="E13" s="13" t="s">
        <v>9</v>
      </c>
      <c r="F13" s="13">
        <f t="shared" si="0"/>
        <v>928</v>
      </c>
      <c r="G13" s="13" t="s">
        <v>10</v>
      </c>
      <c r="H13" s="7" t="s">
        <v>86</v>
      </c>
      <c r="I13" s="17">
        <v>180</v>
      </c>
      <c r="J13" s="18">
        <v>200</v>
      </c>
      <c r="K13" s="19">
        <v>300</v>
      </c>
      <c r="L13" s="19">
        <v>40</v>
      </c>
      <c r="M13" s="19"/>
      <c r="N13" s="19"/>
      <c r="O13" s="19"/>
      <c r="P13" s="19"/>
      <c r="Q13" s="19"/>
      <c r="R13" s="19">
        <v>60</v>
      </c>
      <c r="S13" s="17">
        <v>50</v>
      </c>
      <c r="T13" s="19">
        <v>48</v>
      </c>
      <c r="U13" s="17">
        <v>50</v>
      </c>
    </row>
    <row r="14" spans="2:21" ht="153">
      <c r="B14" s="13">
        <v>2</v>
      </c>
      <c r="C14" s="13" t="s">
        <v>26</v>
      </c>
      <c r="D14" s="13" t="s">
        <v>30</v>
      </c>
      <c r="E14" s="13" t="s">
        <v>9</v>
      </c>
      <c r="F14" s="13">
        <f t="shared" si="0"/>
        <v>928</v>
      </c>
      <c r="G14" s="13" t="s">
        <v>10</v>
      </c>
      <c r="H14" s="7" t="s">
        <v>87</v>
      </c>
      <c r="I14" s="17">
        <v>180</v>
      </c>
      <c r="J14" s="18">
        <v>200</v>
      </c>
      <c r="K14" s="19">
        <v>300</v>
      </c>
      <c r="L14" s="19">
        <v>40</v>
      </c>
      <c r="M14" s="19"/>
      <c r="N14" s="19"/>
      <c r="O14" s="19"/>
      <c r="P14" s="19"/>
      <c r="Q14" s="19"/>
      <c r="R14" s="19">
        <v>60</v>
      </c>
      <c r="S14" s="17">
        <v>50</v>
      </c>
      <c r="T14" s="19">
        <v>48</v>
      </c>
      <c r="U14" s="17">
        <v>50</v>
      </c>
    </row>
    <row r="15" spans="2:21" ht="89.25">
      <c r="B15" s="13">
        <v>2</v>
      </c>
      <c r="C15" s="13" t="s">
        <v>26</v>
      </c>
      <c r="D15" s="13" t="s">
        <v>24</v>
      </c>
      <c r="E15" s="13" t="s">
        <v>9</v>
      </c>
      <c r="F15" s="13">
        <f t="shared" si="0"/>
        <v>12</v>
      </c>
      <c r="G15" s="13" t="s">
        <v>10</v>
      </c>
      <c r="H15" s="7" t="s">
        <v>21</v>
      </c>
      <c r="I15" s="17">
        <v>2</v>
      </c>
      <c r="J15" s="18">
        <v>2</v>
      </c>
      <c r="K15" s="19">
        <v>2</v>
      </c>
      <c r="L15" s="19">
        <v>2</v>
      </c>
      <c r="M15" s="19"/>
      <c r="N15" s="19"/>
      <c r="O15" s="19"/>
      <c r="P15" s="19"/>
      <c r="Q15" s="19"/>
      <c r="R15" s="19">
        <v>1</v>
      </c>
      <c r="S15" s="17">
        <v>1</v>
      </c>
      <c r="T15" s="19">
        <v>1</v>
      </c>
      <c r="U15" s="17">
        <v>1</v>
      </c>
    </row>
    <row r="16" spans="2:21" ht="76.5">
      <c r="B16" s="13">
        <v>2</v>
      </c>
      <c r="C16" s="13" t="s">
        <v>26</v>
      </c>
      <c r="D16" s="13" t="s">
        <v>22</v>
      </c>
      <c r="E16" s="13" t="s">
        <v>9</v>
      </c>
      <c r="F16" s="13">
        <f t="shared" si="0"/>
        <v>16</v>
      </c>
      <c r="G16" s="13" t="s">
        <v>10</v>
      </c>
      <c r="H16" s="7" t="s">
        <v>18</v>
      </c>
      <c r="I16" s="17">
        <v>4</v>
      </c>
      <c r="J16" s="18">
        <v>4</v>
      </c>
      <c r="K16" s="19">
        <v>2</v>
      </c>
      <c r="L16" s="19">
        <v>2</v>
      </c>
      <c r="M16" s="19"/>
      <c r="N16" s="19"/>
      <c r="O16" s="19"/>
      <c r="P16" s="19"/>
      <c r="Q16" s="19"/>
      <c r="R16" s="19">
        <v>1</v>
      </c>
      <c r="S16" s="17">
        <v>1</v>
      </c>
      <c r="T16" s="19">
        <v>1</v>
      </c>
      <c r="U16" s="17">
        <v>1</v>
      </c>
    </row>
    <row r="17" spans="2:21" ht="51">
      <c r="B17" s="13">
        <v>2</v>
      </c>
      <c r="C17" s="13" t="s">
        <v>26</v>
      </c>
      <c r="D17" s="13" t="s">
        <v>25</v>
      </c>
      <c r="E17" s="13" t="s">
        <v>9</v>
      </c>
      <c r="F17" s="13">
        <f t="shared" si="0"/>
        <v>185</v>
      </c>
      <c r="G17" s="13" t="s">
        <v>10</v>
      </c>
      <c r="H17" s="7" t="s">
        <v>20</v>
      </c>
      <c r="I17" s="17">
        <v>30</v>
      </c>
      <c r="J17" s="18">
        <v>100</v>
      </c>
      <c r="K17" s="19">
        <v>30</v>
      </c>
      <c r="L17" s="19">
        <v>10</v>
      </c>
      <c r="M17" s="19"/>
      <c r="N17" s="19"/>
      <c r="O17" s="19"/>
      <c r="P17" s="19"/>
      <c r="Q17" s="19"/>
      <c r="R17" s="19">
        <v>4</v>
      </c>
      <c r="S17" s="17">
        <v>2</v>
      </c>
      <c r="T17" s="19">
        <v>5</v>
      </c>
      <c r="U17" s="17">
        <v>4</v>
      </c>
    </row>
    <row r="18" spans="2:21" ht="12.75">
      <c r="B18" s="13"/>
      <c r="C18" s="13"/>
      <c r="D18" s="13"/>
      <c r="E18" s="13"/>
      <c r="F18" s="13"/>
      <c r="G18" s="13"/>
      <c r="H18" s="7"/>
      <c r="I18" s="17"/>
      <c r="J18" s="18"/>
      <c r="K18" s="19"/>
      <c r="L18" s="19"/>
      <c r="M18" s="19"/>
      <c r="N18" s="19"/>
      <c r="O18" s="19"/>
      <c r="P18" s="19"/>
      <c r="Q18" s="19"/>
      <c r="R18" s="19"/>
      <c r="S18" s="17"/>
      <c r="T18" s="19"/>
      <c r="U18" s="17"/>
    </row>
    <row r="19" spans="2:21" ht="181.5">
      <c r="B19" s="13">
        <v>3</v>
      </c>
      <c r="C19" s="13" t="s">
        <v>31</v>
      </c>
      <c r="D19" s="13" t="s">
        <v>32</v>
      </c>
      <c r="E19" s="13" t="s">
        <v>9</v>
      </c>
      <c r="F19" s="13">
        <f t="shared" si="0"/>
        <v>575</v>
      </c>
      <c r="G19" s="13" t="s">
        <v>10</v>
      </c>
      <c r="H19" s="7" t="s">
        <v>88</v>
      </c>
      <c r="I19" s="17">
        <v>160</v>
      </c>
      <c r="J19" s="18">
        <v>190</v>
      </c>
      <c r="K19" s="19"/>
      <c r="L19" s="19">
        <v>5</v>
      </c>
      <c r="M19" s="19">
        <v>60</v>
      </c>
      <c r="N19" s="19"/>
      <c r="O19" s="18">
        <v>50</v>
      </c>
      <c r="P19" s="19">
        <v>60</v>
      </c>
      <c r="Q19" s="19">
        <v>50</v>
      </c>
      <c r="R19" s="19"/>
      <c r="S19" s="17"/>
      <c r="T19" s="19"/>
      <c r="U19" s="17"/>
    </row>
    <row r="20" spans="2:21" ht="167.25">
      <c r="B20" s="13">
        <v>3</v>
      </c>
      <c r="C20" s="13" t="s">
        <v>31</v>
      </c>
      <c r="D20" s="13" t="s">
        <v>28</v>
      </c>
      <c r="E20" s="13" t="s">
        <v>9</v>
      </c>
      <c r="F20" s="13">
        <f t="shared" si="0"/>
        <v>575</v>
      </c>
      <c r="G20" s="13" t="s">
        <v>10</v>
      </c>
      <c r="H20" s="7" t="s">
        <v>89</v>
      </c>
      <c r="I20" s="17">
        <v>160</v>
      </c>
      <c r="J20" s="18">
        <v>190</v>
      </c>
      <c r="K20" s="19"/>
      <c r="L20" s="19">
        <v>5</v>
      </c>
      <c r="M20" s="19">
        <v>60</v>
      </c>
      <c r="N20" s="19"/>
      <c r="O20" s="21">
        <v>50</v>
      </c>
      <c r="P20" s="19">
        <v>60</v>
      </c>
      <c r="Q20" s="19">
        <v>50</v>
      </c>
      <c r="R20" s="19"/>
      <c r="S20" s="17"/>
      <c r="T20" s="19"/>
      <c r="U20" s="17"/>
    </row>
    <row r="21" spans="2:21" ht="167.25">
      <c r="B21" s="13">
        <v>3</v>
      </c>
      <c r="C21" s="13" t="s">
        <v>31</v>
      </c>
      <c r="D21" s="13" t="s">
        <v>33</v>
      </c>
      <c r="E21" s="13" t="s">
        <v>9</v>
      </c>
      <c r="F21" s="13">
        <f t="shared" si="0"/>
        <v>575</v>
      </c>
      <c r="G21" s="13" t="s">
        <v>10</v>
      </c>
      <c r="H21" s="7" t="s">
        <v>90</v>
      </c>
      <c r="I21" s="17">
        <v>160</v>
      </c>
      <c r="J21" s="18">
        <v>190</v>
      </c>
      <c r="K21" s="19"/>
      <c r="L21" s="19">
        <v>5</v>
      </c>
      <c r="M21" s="19">
        <v>60</v>
      </c>
      <c r="N21" s="19"/>
      <c r="O21" s="21">
        <v>50</v>
      </c>
      <c r="P21" s="19">
        <v>60</v>
      </c>
      <c r="Q21" s="19">
        <v>50</v>
      </c>
      <c r="R21" s="19"/>
      <c r="S21" s="17"/>
      <c r="T21" s="19"/>
      <c r="U21" s="17"/>
    </row>
    <row r="22" spans="2:21" ht="155.25">
      <c r="B22" s="13">
        <v>3</v>
      </c>
      <c r="C22" s="13" t="s">
        <v>31</v>
      </c>
      <c r="D22" s="13" t="s">
        <v>23</v>
      </c>
      <c r="E22" s="13" t="s">
        <v>9</v>
      </c>
      <c r="F22" s="13">
        <f t="shared" si="0"/>
        <v>575</v>
      </c>
      <c r="G22" s="13" t="s">
        <v>10</v>
      </c>
      <c r="H22" s="7" t="s">
        <v>91</v>
      </c>
      <c r="I22" s="17">
        <v>160</v>
      </c>
      <c r="J22" s="18">
        <v>190</v>
      </c>
      <c r="K22" s="19"/>
      <c r="L22" s="19">
        <v>5</v>
      </c>
      <c r="M22" s="19">
        <v>60</v>
      </c>
      <c r="N22" s="19"/>
      <c r="O22" s="21">
        <v>50</v>
      </c>
      <c r="P22" s="19">
        <v>60</v>
      </c>
      <c r="Q22" s="19">
        <v>50</v>
      </c>
      <c r="R22" s="19"/>
      <c r="S22" s="17"/>
      <c r="T22" s="19"/>
      <c r="U22" s="17"/>
    </row>
    <row r="23" spans="2:21" ht="89.25">
      <c r="B23" s="13">
        <v>3</v>
      </c>
      <c r="C23" s="13" t="s">
        <v>31</v>
      </c>
      <c r="D23" s="13" t="s">
        <v>24</v>
      </c>
      <c r="E23" s="13" t="s">
        <v>9</v>
      </c>
      <c r="F23" s="13">
        <f t="shared" si="0"/>
        <v>8</v>
      </c>
      <c r="G23" s="13" t="s">
        <v>10</v>
      </c>
      <c r="H23" s="7" t="s">
        <v>21</v>
      </c>
      <c r="I23" s="17">
        <v>2</v>
      </c>
      <c r="J23" s="18">
        <v>2</v>
      </c>
      <c r="K23" s="19"/>
      <c r="L23" s="19" t="s">
        <v>185</v>
      </c>
      <c r="M23" s="19">
        <v>1</v>
      </c>
      <c r="N23" s="19"/>
      <c r="O23" s="21">
        <v>1</v>
      </c>
      <c r="P23" s="19">
        <v>1</v>
      </c>
      <c r="Q23" s="19">
        <v>1</v>
      </c>
      <c r="R23" s="19"/>
      <c r="S23" s="17"/>
      <c r="T23" s="19"/>
      <c r="U23" s="17"/>
    </row>
    <row r="24" spans="2:21" ht="76.5">
      <c r="B24" s="13">
        <v>3</v>
      </c>
      <c r="C24" s="13" t="s">
        <v>31</v>
      </c>
      <c r="D24" s="13" t="s">
        <v>22</v>
      </c>
      <c r="E24" s="13" t="s">
        <v>9</v>
      </c>
      <c r="F24" s="13">
        <f t="shared" si="0"/>
        <v>13</v>
      </c>
      <c r="G24" s="13" t="s">
        <v>10</v>
      </c>
      <c r="H24" s="7" t="s">
        <v>18</v>
      </c>
      <c r="I24" s="17">
        <v>4</v>
      </c>
      <c r="J24" s="18">
        <v>4</v>
      </c>
      <c r="K24" s="19"/>
      <c r="L24" s="19">
        <v>1</v>
      </c>
      <c r="M24" s="19">
        <v>1</v>
      </c>
      <c r="N24" s="19"/>
      <c r="O24" s="21">
        <v>1</v>
      </c>
      <c r="P24" s="19">
        <v>1</v>
      </c>
      <c r="Q24" s="19">
        <v>1</v>
      </c>
      <c r="R24" s="19"/>
      <c r="S24" s="17"/>
      <c r="T24" s="19"/>
      <c r="U24" s="17"/>
    </row>
    <row r="25" spans="2:21" ht="51">
      <c r="B25" s="13">
        <v>3</v>
      </c>
      <c r="C25" s="13" t="s">
        <v>31</v>
      </c>
      <c r="D25" s="13" t="s">
        <v>25</v>
      </c>
      <c r="E25" s="13" t="s">
        <v>9</v>
      </c>
      <c r="F25" s="13">
        <f t="shared" si="0"/>
        <v>143</v>
      </c>
      <c r="G25" s="13" t="s">
        <v>10</v>
      </c>
      <c r="H25" s="7" t="s">
        <v>20</v>
      </c>
      <c r="I25" s="17">
        <v>30</v>
      </c>
      <c r="J25" s="18">
        <v>100</v>
      </c>
      <c r="K25" s="19"/>
      <c r="L25" s="19">
        <v>3</v>
      </c>
      <c r="M25" s="19">
        <v>2</v>
      </c>
      <c r="N25" s="19"/>
      <c r="O25" s="21">
        <v>2</v>
      </c>
      <c r="P25" s="19">
        <v>2</v>
      </c>
      <c r="Q25" s="19">
        <v>4</v>
      </c>
      <c r="R25" s="19"/>
      <c r="S25" s="17"/>
      <c r="T25" s="19"/>
      <c r="U25" s="17"/>
    </row>
    <row r="26" spans="2:21" ht="12.75">
      <c r="B26" s="13"/>
      <c r="C26" s="13"/>
      <c r="D26" s="13"/>
      <c r="E26" s="13"/>
      <c r="F26" s="13"/>
      <c r="G26" s="13"/>
      <c r="H26" s="7"/>
      <c r="I26" s="17"/>
      <c r="J26" s="18"/>
      <c r="K26" s="19"/>
      <c r="L26" s="19"/>
      <c r="M26" s="19"/>
      <c r="N26" s="19"/>
      <c r="O26" s="21"/>
      <c r="P26" s="19"/>
      <c r="Q26" s="19"/>
      <c r="R26" s="19"/>
      <c r="S26" s="17"/>
      <c r="T26" s="19"/>
      <c r="U26" s="17"/>
    </row>
    <row r="27" spans="2:21" ht="178.5">
      <c r="B27" s="13">
        <v>4</v>
      </c>
      <c r="C27" s="13" t="s">
        <v>34</v>
      </c>
      <c r="D27" s="13" t="s">
        <v>32</v>
      </c>
      <c r="E27" s="13" t="s">
        <v>9</v>
      </c>
      <c r="F27" s="13">
        <f t="shared" si="0"/>
        <v>35</v>
      </c>
      <c r="G27" s="13" t="s">
        <v>10</v>
      </c>
      <c r="H27" s="7" t="s">
        <v>92</v>
      </c>
      <c r="I27" s="17">
        <v>5</v>
      </c>
      <c r="J27" s="18">
        <v>30</v>
      </c>
      <c r="K27" s="19"/>
      <c r="L27" s="19"/>
      <c r="M27" s="19"/>
      <c r="N27" s="19"/>
      <c r="O27" s="19"/>
      <c r="P27" s="19"/>
      <c r="Q27" s="19"/>
      <c r="R27" s="19"/>
      <c r="S27" s="17"/>
      <c r="T27" s="19"/>
      <c r="U27" s="17"/>
    </row>
    <row r="28" spans="2:21" ht="153">
      <c r="B28" s="13">
        <v>4</v>
      </c>
      <c r="C28" s="13" t="s">
        <v>34</v>
      </c>
      <c r="D28" s="13" t="s">
        <v>28</v>
      </c>
      <c r="E28" s="13" t="s">
        <v>9</v>
      </c>
      <c r="F28" s="13">
        <f t="shared" si="0"/>
        <v>35</v>
      </c>
      <c r="G28" s="13" t="s">
        <v>10</v>
      </c>
      <c r="H28" s="7" t="s">
        <v>93</v>
      </c>
      <c r="I28" s="17">
        <v>5</v>
      </c>
      <c r="J28" s="18">
        <v>30</v>
      </c>
      <c r="K28" s="19"/>
      <c r="L28" s="19"/>
      <c r="M28" s="19"/>
      <c r="N28" s="19"/>
      <c r="O28" s="19"/>
      <c r="P28" s="19"/>
      <c r="Q28" s="19"/>
      <c r="R28" s="19"/>
      <c r="S28" s="17"/>
      <c r="T28" s="19"/>
      <c r="U28" s="17"/>
    </row>
    <row r="29" spans="2:21" ht="153">
      <c r="B29" s="13">
        <v>4</v>
      </c>
      <c r="C29" s="13" t="s">
        <v>34</v>
      </c>
      <c r="D29" s="13" t="s">
        <v>35</v>
      </c>
      <c r="E29" s="13" t="s">
        <v>9</v>
      </c>
      <c r="F29" s="13">
        <f t="shared" si="0"/>
        <v>35</v>
      </c>
      <c r="G29" s="13" t="s">
        <v>10</v>
      </c>
      <c r="H29" s="7" t="s">
        <v>94</v>
      </c>
      <c r="I29" s="17">
        <v>5</v>
      </c>
      <c r="J29" s="18">
        <v>30</v>
      </c>
      <c r="K29" s="19"/>
      <c r="L29" s="19"/>
      <c r="M29" s="19"/>
      <c r="N29" s="19"/>
      <c r="O29" s="19"/>
      <c r="P29" s="19"/>
      <c r="Q29" s="19"/>
      <c r="R29" s="19"/>
      <c r="S29" s="17"/>
      <c r="T29" s="19"/>
      <c r="U29" s="17"/>
    </row>
    <row r="30" spans="2:21" ht="153">
      <c r="B30" s="13">
        <v>4</v>
      </c>
      <c r="C30" s="13" t="s">
        <v>34</v>
      </c>
      <c r="D30" s="13" t="s">
        <v>30</v>
      </c>
      <c r="E30" s="13" t="s">
        <v>9</v>
      </c>
      <c r="F30" s="13">
        <f t="shared" si="0"/>
        <v>35</v>
      </c>
      <c r="G30" s="13" t="s">
        <v>10</v>
      </c>
      <c r="H30" s="7" t="s">
        <v>95</v>
      </c>
      <c r="I30" s="17">
        <v>5</v>
      </c>
      <c r="J30" s="18">
        <v>30</v>
      </c>
      <c r="K30" s="19"/>
      <c r="L30" s="19"/>
      <c r="M30" s="19"/>
      <c r="N30" s="19"/>
      <c r="O30" s="19"/>
      <c r="P30" s="19"/>
      <c r="Q30" s="19"/>
      <c r="R30" s="19"/>
      <c r="S30" s="17"/>
      <c r="T30" s="19"/>
      <c r="U30" s="17"/>
    </row>
    <row r="31" spans="2:21" ht="127.5">
      <c r="B31" s="13">
        <v>4</v>
      </c>
      <c r="C31" s="13" t="s">
        <v>34</v>
      </c>
      <c r="D31" s="13" t="s">
        <v>24</v>
      </c>
      <c r="E31" s="13" t="s">
        <v>9</v>
      </c>
      <c r="F31" s="13">
        <f t="shared" si="0"/>
        <v>1</v>
      </c>
      <c r="G31" s="13" t="s">
        <v>10</v>
      </c>
      <c r="H31" s="7" t="s">
        <v>21</v>
      </c>
      <c r="I31" s="17" t="s">
        <v>185</v>
      </c>
      <c r="J31" s="18">
        <v>1</v>
      </c>
      <c r="K31" s="19"/>
      <c r="L31" s="19"/>
      <c r="M31" s="19"/>
      <c r="N31" s="19"/>
      <c r="O31" s="19"/>
      <c r="P31" s="19"/>
      <c r="Q31" s="19"/>
      <c r="R31" s="19"/>
      <c r="S31" s="17"/>
      <c r="T31" s="19"/>
      <c r="U31" s="17"/>
    </row>
    <row r="32" spans="2:21" ht="127.5">
      <c r="B32" s="13">
        <v>4</v>
      </c>
      <c r="C32" s="13" t="s">
        <v>34</v>
      </c>
      <c r="D32" s="13" t="s">
        <v>22</v>
      </c>
      <c r="E32" s="13" t="s">
        <v>9</v>
      </c>
      <c r="F32" s="13">
        <f t="shared" si="0"/>
        <v>3</v>
      </c>
      <c r="G32" s="13" t="s">
        <v>10</v>
      </c>
      <c r="H32" s="7" t="s">
        <v>18</v>
      </c>
      <c r="I32" s="17">
        <v>2</v>
      </c>
      <c r="J32" s="18">
        <v>1</v>
      </c>
      <c r="K32" s="19"/>
      <c r="L32" s="19"/>
      <c r="M32" s="19"/>
      <c r="N32" s="19"/>
      <c r="O32" s="19"/>
      <c r="P32" s="19"/>
      <c r="Q32" s="19"/>
      <c r="R32" s="19"/>
      <c r="S32" s="17"/>
      <c r="T32" s="19"/>
      <c r="U32" s="17"/>
    </row>
    <row r="33" spans="2:21" ht="127.5">
      <c r="B33" s="13">
        <v>4</v>
      </c>
      <c r="C33" s="13" t="s">
        <v>34</v>
      </c>
      <c r="D33" s="13" t="s">
        <v>25</v>
      </c>
      <c r="E33" s="13" t="s">
        <v>9</v>
      </c>
      <c r="F33" s="13">
        <f t="shared" si="0"/>
        <v>17</v>
      </c>
      <c r="G33" s="13" t="s">
        <v>10</v>
      </c>
      <c r="H33" s="7" t="s">
        <v>20</v>
      </c>
      <c r="I33" s="17">
        <v>2</v>
      </c>
      <c r="J33" s="18">
        <v>15</v>
      </c>
      <c r="K33" s="19"/>
      <c r="L33" s="19"/>
      <c r="M33" s="19"/>
      <c r="N33" s="19"/>
      <c r="O33" s="19"/>
      <c r="P33" s="19"/>
      <c r="Q33" s="19"/>
      <c r="R33" s="19"/>
      <c r="S33" s="17"/>
      <c r="T33" s="19"/>
      <c r="U33" s="17"/>
    </row>
    <row r="34" spans="2:21" ht="12.75">
      <c r="B34" s="13"/>
      <c r="C34" s="13"/>
      <c r="D34" s="13"/>
      <c r="E34" s="13"/>
      <c r="F34" s="13"/>
      <c r="G34" s="13"/>
      <c r="H34" s="7"/>
      <c r="I34" s="17"/>
      <c r="J34" s="18"/>
      <c r="K34" s="19"/>
      <c r="L34" s="19"/>
      <c r="M34" s="19"/>
      <c r="N34" s="19"/>
      <c r="O34" s="19"/>
      <c r="P34" s="19"/>
      <c r="Q34" s="19"/>
      <c r="R34" s="19"/>
      <c r="S34" s="17"/>
      <c r="T34" s="19"/>
      <c r="U34" s="17"/>
    </row>
    <row r="35" spans="2:21" ht="165.75">
      <c r="B35" s="13">
        <v>5</v>
      </c>
      <c r="C35" s="13" t="s">
        <v>36</v>
      </c>
      <c r="D35" s="13" t="s">
        <v>27</v>
      </c>
      <c r="E35" s="13" t="s">
        <v>9</v>
      </c>
      <c r="F35" s="13">
        <f t="shared" si="0"/>
        <v>112</v>
      </c>
      <c r="G35" s="13" t="s">
        <v>10</v>
      </c>
      <c r="H35" s="7" t="s">
        <v>96</v>
      </c>
      <c r="I35" s="17">
        <v>10</v>
      </c>
      <c r="J35" s="18">
        <v>20</v>
      </c>
      <c r="K35" s="19"/>
      <c r="L35" s="19"/>
      <c r="M35" s="19"/>
      <c r="N35" s="19">
        <v>80</v>
      </c>
      <c r="O35" s="19"/>
      <c r="P35" s="19"/>
      <c r="Q35" s="19"/>
      <c r="R35" s="19"/>
      <c r="S35" s="17"/>
      <c r="T35" s="19">
        <v>2</v>
      </c>
      <c r="U35" s="17"/>
    </row>
    <row r="36" spans="2:21" ht="140.25">
      <c r="B36" s="13">
        <v>5</v>
      </c>
      <c r="C36" s="13" t="s">
        <v>36</v>
      </c>
      <c r="D36" s="13" t="s">
        <v>28</v>
      </c>
      <c r="E36" s="13" t="s">
        <v>9</v>
      </c>
      <c r="F36" s="13">
        <f t="shared" si="0"/>
        <v>112</v>
      </c>
      <c r="G36" s="13" t="s">
        <v>10</v>
      </c>
      <c r="H36" s="7" t="s">
        <v>97</v>
      </c>
      <c r="I36" s="17">
        <v>10</v>
      </c>
      <c r="J36" s="18">
        <v>20</v>
      </c>
      <c r="K36" s="19"/>
      <c r="L36" s="19"/>
      <c r="M36" s="19"/>
      <c r="N36" s="19">
        <v>80</v>
      </c>
      <c r="O36" s="19"/>
      <c r="P36" s="19"/>
      <c r="Q36" s="19"/>
      <c r="R36" s="19"/>
      <c r="S36" s="17"/>
      <c r="T36" s="19">
        <v>2</v>
      </c>
      <c r="U36" s="17"/>
    </row>
    <row r="37" spans="2:21" ht="153">
      <c r="B37" s="13">
        <v>5</v>
      </c>
      <c r="C37" s="13" t="s">
        <v>36</v>
      </c>
      <c r="D37" s="13" t="s">
        <v>33</v>
      </c>
      <c r="E37" s="13" t="s">
        <v>9</v>
      </c>
      <c r="F37" s="13">
        <f t="shared" si="0"/>
        <v>112</v>
      </c>
      <c r="G37" s="13" t="s">
        <v>10</v>
      </c>
      <c r="H37" s="7" t="s">
        <v>98</v>
      </c>
      <c r="I37" s="17">
        <v>10</v>
      </c>
      <c r="J37" s="18">
        <v>20</v>
      </c>
      <c r="K37" s="19"/>
      <c r="L37" s="19"/>
      <c r="M37" s="19"/>
      <c r="N37" s="19">
        <v>80</v>
      </c>
      <c r="O37" s="19"/>
      <c r="P37" s="19"/>
      <c r="Q37" s="19"/>
      <c r="R37" s="19"/>
      <c r="S37" s="17"/>
      <c r="T37" s="19">
        <v>2</v>
      </c>
      <c r="U37" s="17"/>
    </row>
    <row r="38" spans="2:21" ht="153">
      <c r="B38" s="13">
        <v>5</v>
      </c>
      <c r="C38" s="13" t="s">
        <v>36</v>
      </c>
      <c r="D38" s="13" t="s">
        <v>30</v>
      </c>
      <c r="E38" s="13" t="s">
        <v>9</v>
      </c>
      <c r="F38" s="13">
        <f t="shared" si="0"/>
        <v>112</v>
      </c>
      <c r="G38" s="13" t="s">
        <v>10</v>
      </c>
      <c r="H38" s="7" t="s">
        <v>99</v>
      </c>
      <c r="I38" s="17">
        <v>10</v>
      </c>
      <c r="J38" s="18">
        <v>20</v>
      </c>
      <c r="K38" s="19"/>
      <c r="L38" s="19"/>
      <c r="M38" s="19"/>
      <c r="N38" s="19">
        <v>80</v>
      </c>
      <c r="O38" s="19"/>
      <c r="P38" s="19"/>
      <c r="Q38" s="19"/>
      <c r="R38" s="19"/>
      <c r="S38" s="17"/>
      <c r="T38" s="19">
        <v>2</v>
      </c>
      <c r="U38" s="17"/>
    </row>
    <row r="39" spans="2:21" ht="153">
      <c r="B39" s="13">
        <v>5</v>
      </c>
      <c r="C39" s="13" t="s">
        <v>36</v>
      </c>
      <c r="D39" s="13" t="s">
        <v>14</v>
      </c>
      <c r="E39" s="13" t="s">
        <v>9</v>
      </c>
      <c r="F39" s="13">
        <f t="shared" si="0"/>
        <v>112</v>
      </c>
      <c r="G39" s="13" t="s">
        <v>10</v>
      </c>
      <c r="H39" s="7" t="s">
        <v>100</v>
      </c>
      <c r="I39" s="17">
        <v>10</v>
      </c>
      <c r="J39" s="18">
        <v>20</v>
      </c>
      <c r="K39" s="19"/>
      <c r="L39" s="19"/>
      <c r="M39" s="19"/>
      <c r="N39" s="21">
        <v>80</v>
      </c>
      <c r="O39" s="19"/>
      <c r="P39" s="19"/>
      <c r="Q39" s="19"/>
      <c r="R39" s="19"/>
      <c r="S39" s="17"/>
      <c r="T39" s="19">
        <v>2</v>
      </c>
      <c r="U39" s="17"/>
    </row>
    <row r="40" spans="2:21" ht="114.75">
      <c r="B40" s="13">
        <v>5</v>
      </c>
      <c r="C40" s="13" t="s">
        <v>36</v>
      </c>
      <c r="D40" s="13" t="s">
        <v>24</v>
      </c>
      <c r="E40" s="13" t="s">
        <v>9</v>
      </c>
      <c r="F40" s="13">
        <f t="shared" si="0"/>
        <v>1</v>
      </c>
      <c r="G40" s="13" t="s">
        <v>10</v>
      </c>
      <c r="H40" s="7" t="s">
        <v>21</v>
      </c>
      <c r="I40" s="17" t="s">
        <v>185</v>
      </c>
      <c r="J40" s="18" t="s">
        <v>185</v>
      </c>
      <c r="K40" s="19"/>
      <c r="L40" s="19"/>
      <c r="M40" s="19"/>
      <c r="N40" s="21">
        <v>1</v>
      </c>
      <c r="O40" s="19"/>
      <c r="P40" s="19"/>
      <c r="Q40" s="19"/>
      <c r="R40" s="19"/>
      <c r="S40" s="17"/>
      <c r="T40" s="19" t="s">
        <v>185</v>
      </c>
      <c r="U40" s="17"/>
    </row>
    <row r="41" spans="2:21" ht="114.75">
      <c r="B41" s="13">
        <v>5</v>
      </c>
      <c r="C41" s="13" t="s">
        <v>36</v>
      </c>
      <c r="D41" s="13" t="s">
        <v>22</v>
      </c>
      <c r="E41" s="13" t="s">
        <v>9</v>
      </c>
      <c r="F41" s="13">
        <f t="shared" si="0"/>
        <v>5</v>
      </c>
      <c r="G41" s="13" t="s">
        <v>10</v>
      </c>
      <c r="H41" s="7" t="s">
        <v>18</v>
      </c>
      <c r="I41" s="17">
        <v>2</v>
      </c>
      <c r="J41" s="18">
        <v>1</v>
      </c>
      <c r="K41" s="19"/>
      <c r="L41" s="19"/>
      <c r="M41" s="19"/>
      <c r="N41" s="21">
        <v>1</v>
      </c>
      <c r="O41" s="19"/>
      <c r="P41" s="19"/>
      <c r="Q41" s="19"/>
      <c r="R41" s="19"/>
      <c r="S41" s="17"/>
      <c r="T41" s="21">
        <v>1</v>
      </c>
      <c r="U41" s="17"/>
    </row>
    <row r="42" spans="2:21" ht="114.75">
      <c r="B42" s="13">
        <v>5</v>
      </c>
      <c r="C42" s="13" t="s">
        <v>36</v>
      </c>
      <c r="D42" s="13" t="s">
        <v>25</v>
      </c>
      <c r="E42" s="13" t="s">
        <v>9</v>
      </c>
      <c r="F42" s="13">
        <f t="shared" si="0"/>
        <v>40</v>
      </c>
      <c r="G42" s="13" t="s">
        <v>10</v>
      </c>
      <c r="H42" s="7" t="s">
        <v>20</v>
      </c>
      <c r="I42" s="17">
        <v>2</v>
      </c>
      <c r="J42" s="18">
        <v>20</v>
      </c>
      <c r="K42" s="19"/>
      <c r="L42" s="19"/>
      <c r="M42" s="19"/>
      <c r="N42" s="21">
        <v>16</v>
      </c>
      <c r="O42" s="19"/>
      <c r="P42" s="19"/>
      <c r="Q42" s="19"/>
      <c r="R42" s="19"/>
      <c r="S42" s="17"/>
      <c r="T42" s="21">
        <v>2</v>
      </c>
      <c r="U42" s="17"/>
    </row>
    <row r="43" spans="2:21" ht="12.75">
      <c r="B43" s="13"/>
      <c r="C43" s="13"/>
      <c r="D43" s="13"/>
      <c r="E43" s="13"/>
      <c r="F43" s="13"/>
      <c r="G43" s="13"/>
      <c r="H43" s="7"/>
      <c r="I43" s="17"/>
      <c r="J43" s="18"/>
      <c r="K43" s="19"/>
      <c r="L43" s="19"/>
      <c r="M43" s="19"/>
      <c r="N43" s="21"/>
      <c r="O43" s="19"/>
      <c r="P43" s="19"/>
      <c r="Q43" s="19"/>
      <c r="R43" s="19"/>
      <c r="S43" s="17"/>
      <c r="T43" s="21"/>
      <c r="U43" s="17"/>
    </row>
    <row r="44" spans="2:21" ht="409.5">
      <c r="B44" s="13">
        <v>6</v>
      </c>
      <c r="C44" s="13" t="s">
        <v>37</v>
      </c>
      <c r="D44" s="13" t="s">
        <v>32</v>
      </c>
      <c r="E44" s="13" t="s">
        <v>9</v>
      </c>
      <c r="F44" s="13">
        <f t="shared" si="0"/>
        <v>45</v>
      </c>
      <c r="G44" s="13" t="s">
        <v>10</v>
      </c>
      <c r="H44" s="7" t="s">
        <v>82</v>
      </c>
      <c r="I44" s="17">
        <v>25</v>
      </c>
      <c r="J44" s="18">
        <v>20</v>
      </c>
      <c r="K44" s="19"/>
      <c r="L44" s="19"/>
      <c r="M44" s="19"/>
      <c r="N44" s="19"/>
      <c r="O44" s="19"/>
      <c r="P44" s="19"/>
      <c r="Q44" s="19"/>
      <c r="R44" s="19"/>
      <c r="S44" s="17"/>
      <c r="T44" s="19"/>
      <c r="U44" s="17"/>
    </row>
    <row r="45" spans="2:21" ht="242.25">
      <c r="B45" s="13">
        <v>6</v>
      </c>
      <c r="C45" s="13" t="s">
        <v>37</v>
      </c>
      <c r="D45" s="13" t="s">
        <v>38</v>
      </c>
      <c r="E45" s="13" t="s">
        <v>9</v>
      </c>
      <c r="F45" s="13">
        <f t="shared" si="0"/>
        <v>45</v>
      </c>
      <c r="G45" s="13" t="s">
        <v>10</v>
      </c>
      <c r="H45" s="7" t="s">
        <v>101</v>
      </c>
      <c r="I45" s="17">
        <v>25</v>
      </c>
      <c r="J45" s="18">
        <v>20</v>
      </c>
      <c r="K45" s="19"/>
      <c r="L45" s="19"/>
      <c r="M45" s="19"/>
      <c r="N45" s="19"/>
      <c r="O45" s="19"/>
      <c r="P45" s="19"/>
      <c r="Q45" s="19"/>
      <c r="R45" s="19"/>
      <c r="S45" s="17"/>
      <c r="T45" s="19"/>
      <c r="U45" s="17"/>
    </row>
    <row r="46" spans="2:21" ht="216.75">
      <c r="B46" s="13">
        <v>6</v>
      </c>
      <c r="C46" s="13" t="s">
        <v>37</v>
      </c>
      <c r="D46" s="13" t="s">
        <v>39</v>
      </c>
      <c r="E46" s="13" t="s">
        <v>9</v>
      </c>
      <c r="F46" s="13">
        <f t="shared" si="0"/>
        <v>45</v>
      </c>
      <c r="G46" s="13" t="s">
        <v>10</v>
      </c>
      <c r="H46" s="7" t="s">
        <v>83</v>
      </c>
      <c r="I46" s="17">
        <v>25</v>
      </c>
      <c r="J46" s="18">
        <v>20</v>
      </c>
      <c r="K46" s="19"/>
      <c r="L46" s="19"/>
      <c r="M46" s="19"/>
      <c r="N46" s="19"/>
      <c r="O46" s="19"/>
      <c r="P46" s="19"/>
      <c r="Q46" s="19"/>
      <c r="R46" s="19"/>
      <c r="S46" s="17"/>
      <c r="T46" s="19"/>
      <c r="U46" s="17"/>
    </row>
    <row r="47" spans="2:21" ht="165.75">
      <c r="B47" s="13">
        <v>6</v>
      </c>
      <c r="C47" s="13" t="s">
        <v>37</v>
      </c>
      <c r="D47" s="13" t="s">
        <v>40</v>
      </c>
      <c r="E47" s="13" t="s">
        <v>9</v>
      </c>
      <c r="F47" s="13">
        <f t="shared" si="0"/>
        <v>45</v>
      </c>
      <c r="G47" s="13" t="s">
        <v>10</v>
      </c>
      <c r="H47" s="7" t="s">
        <v>102</v>
      </c>
      <c r="I47" s="17">
        <v>25</v>
      </c>
      <c r="J47" s="18">
        <v>20</v>
      </c>
      <c r="K47" s="19"/>
      <c r="L47" s="19"/>
      <c r="M47" s="19"/>
      <c r="N47" s="19"/>
      <c r="O47" s="19"/>
      <c r="P47" s="19"/>
      <c r="Q47" s="19"/>
      <c r="R47" s="19"/>
      <c r="S47" s="17"/>
      <c r="T47" s="19"/>
      <c r="U47" s="17"/>
    </row>
    <row r="48" spans="2:21" ht="165.75">
      <c r="B48" s="13">
        <v>6</v>
      </c>
      <c r="C48" s="13" t="s">
        <v>37</v>
      </c>
      <c r="D48" s="13" t="s">
        <v>41</v>
      </c>
      <c r="E48" s="13" t="s">
        <v>9</v>
      </c>
      <c r="F48" s="13">
        <f t="shared" si="0"/>
        <v>150</v>
      </c>
      <c r="G48" s="13" t="s">
        <v>10</v>
      </c>
      <c r="H48" s="7" t="s">
        <v>103</v>
      </c>
      <c r="I48" s="17">
        <v>100</v>
      </c>
      <c r="J48" s="18">
        <v>50</v>
      </c>
      <c r="K48" s="19"/>
      <c r="L48" s="19"/>
      <c r="M48" s="19"/>
      <c r="N48" s="19"/>
      <c r="O48" s="19"/>
      <c r="P48" s="19"/>
      <c r="Q48" s="19"/>
      <c r="R48" s="19"/>
      <c r="S48" s="17"/>
      <c r="T48" s="19"/>
      <c r="U48" s="17"/>
    </row>
    <row r="49" spans="2:21" ht="89.25">
      <c r="B49" s="13">
        <v>6</v>
      </c>
      <c r="C49" s="13" t="s">
        <v>37</v>
      </c>
      <c r="D49" s="13" t="s">
        <v>24</v>
      </c>
      <c r="E49" s="13" t="s">
        <v>9</v>
      </c>
      <c r="F49" s="13">
        <f t="shared" si="0"/>
        <v>2</v>
      </c>
      <c r="G49" s="13" t="s">
        <v>10</v>
      </c>
      <c r="H49" s="8" t="s">
        <v>21</v>
      </c>
      <c r="I49" s="17">
        <v>1</v>
      </c>
      <c r="J49" s="18">
        <v>1</v>
      </c>
      <c r="K49" s="19"/>
      <c r="L49" s="19"/>
      <c r="M49" s="19"/>
      <c r="N49" s="19"/>
      <c r="O49" s="19"/>
      <c r="P49" s="19"/>
      <c r="Q49" s="19"/>
      <c r="R49" s="19"/>
      <c r="S49" s="17"/>
      <c r="T49" s="19"/>
      <c r="U49" s="17"/>
    </row>
    <row r="50" spans="2:21" ht="89.25">
      <c r="B50" s="13">
        <v>6</v>
      </c>
      <c r="C50" s="13" t="s">
        <v>37</v>
      </c>
      <c r="D50" s="13" t="s">
        <v>22</v>
      </c>
      <c r="E50" s="13" t="s">
        <v>9</v>
      </c>
      <c r="F50" s="13">
        <f t="shared" si="0"/>
        <v>3</v>
      </c>
      <c r="G50" s="13" t="s">
        <v>10</v>
      </c>
      <c r="H50" s="8" t="s">
        <v>18</v>
      </c>
      <c r="I50" s="17">
        <v>2</v>
      </c>
      <c r="J50" s="18">
        <v>1</v>
      </c>
      <c r="K50" s="19"/>
      <c r="L50" s="19"/>
      <c r="M50" s="19"/>
      <c r="N50" s="19"/>
      <c r="O50" s="19"/>
      <c r="P50" s="19"/>
      <c r="Q50" s="19"/>
      <c r="R50" s="19"/>
      <c r="S50" s="17"/>
      <c r="T50" s="19"/>
      <c r="U50" s="17"/>
    </row>
    <row r="51" spans="2:21" ht="89.25">
      <c r="B51" s="13">
        <v>6</v>
      </c>
      <c r="C51" s="13" t="s">
        <v>37</v>
      </c>
      <c r="D51" s="13" t="s">
        <v>25</v>
      </c>
      <c r="E51" s="13" t="s">
        <v>9</v>
      </c>
      <c r="F51" s="13">
        <f t="shared" si="0"/>
        <v>15</v>
      </c>
      <c r="G51" s="13" t="s">
        <v>10</v>
      </c>
      <c r="H51" s="8" t="s">
        <v>20</v>
      </c>
      <c r="I51" s="17">
        <v>5</v>
      </c>
      <c r="J51" s="18">
        <v>10</v>
      </c>
      <c r="K51" s="19"/>
      <c r="L51" s="19"/>
      <c r="M51" s="19"/>
      <c r="N51" s="19"/>
      <c r="O51" s="19"/>
      <c r="P51" s="19"/>
      <c r="Q51" s="19"/>
      <c r="R51" s="19"/>
      <c r="S51" s="17"/>
      <c r="T51" s="19"/>
      <c r="U51" s="17"/>
    </row>
    <row r="52" spans="2:21" ht="12.75">
      <c r="B52" s="13"/>
      <c r="C52" s="13"/>
      <c r="D52" s="13"/>
      <c r="E52" s="13"/>
      <c r="F52" s="13"/>
      <c r="G52" s="13"/>
      <c r="H52" s="8"/>
      <c r="I52" s="17"/>
      <c r="J52" s="18"/>
      <c r="K52" s="19"/>
      <c r="L52" s="19"/>
      <c r="M52" s="19"/>
      <c r="N52" s="19"/>
      <c r="O52" s="19"/>
      <c r="P52" s="19"/>
      <c r="Q52" s="19"/>
      <c r="R52" s="19"/>
      <c r="S52" s="17"/>
      <c r="T52" s="19"/>
      <c r="U52" s="17"/>
    </row>
    <row r="53" spans="2:21" ht="267.75">
      <c r="B53" s="13">
        <v>7</v>
      </c>
      <c r="C53" s="13" t="s">
        <v>42</v>
      </c>
      <c r="D53" s="13" t="s">
        <v>60</v>
      </c>
      <c r="E53" s="13" t="s">
        <v>9</v>
      </c>
      <c r="F53" s="13">
        <f t="shared" si="0"/>
        <v>570</v>
      </c>
      <c r="G53" s="13" t="s">
        <v>10</v>
      </c>
      <c r="H53" s="7" t="s">
        <v>104</v>
      </c>
      <c r="I53" s="17">
        <v>220</v>
      </c>
      <c r="J53" s="18">
        <v>340</v>
      </c>
      <c r="K53" s="19"/>
      <c r="L53" s="19"/>
      <c r="M53" s="19"/>
      <c r="N53" s="19"/>
      <c r="O53" s="19"/>
      <c r="P53" s="19">
        <v>10</v>
      </c>
      <c r="Q53" s="19"/>
      <c r="R53" s="19"/>
      <c r="S53" s="17"/>
      <c r="T53" s="19"/>
      <c r="U53" s="17"/>
    </row>
    <row r="54" spans="2:21" ht="280.5">
      <c r="B54" s="13">
        <v>7</v>
      </c>
      <c r="C54" s="13" t="s">
        <v>42</v>
      </c>
      <c r="D54" s="13" t="s">
        <v>45</v>
      </c>
      <c r="E54" s="13" t="s">
        <v>9</v>
      </c>
      <c r="F54" s="13">
        <f t="shared" si="0"/>
        <v>570</v>
      </c>
      <c r="G54" s="13" t="s">
        <v>10</v>
      </c>
      <c r="H54" s="7" t="s">
        <v>105</v>
      </c>
      <c r="I54" s="17">
        <v>220</v>
      </c>
      <c r="J54" s="18">
        <v>340</v>
      </c>
      <c r="K54" s="19"/>
      <c r="L54" s="19"/>
      <c r="M54" s="19"/>
      <c r="N54" s="19"/>
      <c r="O54" s="19"/>
      <c r="P54" s="19">
        <v>10</v>
      </c>
      <c r="Q54" s="19"/>
      <c r="R54" s="19"/>
      <c r="S54" s="17"/>
      <c r="T54" s="19"/>
      <c r="U54" s="17"/>
    </row>
    <row r="55" spans="2:21" ht="178.5">
      <c r="B55" s="13">
        <v>7</v>
      </c>
      <c r="C55" s="13" t="s">
        <v>42</v>
      </c>
      <c r="D55" s="13" t="s">
        <v>61</v>
      </c>
      <c r="E55" s="13" t="s">
        <v>9</v>
      </c>
      <c r="F55" s="13">
        <f t="shared" si="0"/>
        <v>150</v>
      </c>
      <c r="G55" s="13" t="s">
        <v>10</v>
      </c>
      <c r="H55" s="7" t="s">
        <v>106</v>
      </c>
      <c r="I55" s="17">
        <v>40</v>
      </c>
      <c r="J55" s="18">
        <v>100</v>
      </c>
      <c r="K55" s="19"/>
      <c r="L55" s="19"/>
      <c r="M55" s="19"/>
      <c r="N55" s="19"/>
      <c r="O55" s="19"/>
      <c r="P55" s="19">
        <v>10</v>
      </c>
      <c r="Q55" s="19"/>
      <c r="R55" s="19"/>
      <c r="S55" s="17"/>
      <c r="T55" s="19"/>
      <c r="U55" s="17"/>
    </row>
    <row r="56" spans="2:21" ht="191.25">
      <c r="B56" s="13">
        <v>7</v>
      </c>
      <c r="C56" s="13" t="s">
        <v>42</v>
      </c>
      <c r="D56" s="13" t="s">
        <v>44</v>
      </c>
      <c r="E56" s="13" t="s">
        <v>9</v>
      </c>
      <c r="F56" s="13">
        <f t="shared" si="0"/>
        <v>110</v>
      </c>
      <c r="G56" s="13" t="s">
        <v>10</v>
      </c>
      <c r="H56" s="7" t="s">
        <v>107</v>
      </c>
      <c r="I56" s="17">
        <v>30</v>
      </c>
      <c r="J56" s="18">
        <v>70</v>
      </c>
      <c r="K56" s="19"/>
      <c r="L56" s="19"/>
      <c r="M56" s="19"/>
      <c r="N56" s="19"/>
      <c r="O56" s="19"/>
      <c r="P56" s="19">
        <v>10</v>
      </c>
      <c r="Q56" s="19"/>
      <c r="R56" s="19"/>
      <c r="S56" s="17"/>
      <c r="T56" s="19"/>
      <c r="U56" s="17"/>
    </row>
    <row r="57" spans="2:21" ht="216.75">
      <c r="B57" s="13">
        <v>7</v>
      </c>
      <c r="C57" s="13" t="s">
        <v>42</v>
      </c>
      <c r="D57" s="13" t="s">
        <v>46</v>
      </c>
      <c r="E57" s="13" t="s">
        <v>9</v>
      </c>
      <c r="F57" s="13">
        <f t="shared" si="0"/>
        <v>570</v>
      </c>
      <c r="G57" s="13" t="s">
        <v>10</v>
      </c>
      <c r="H57" s="7" t="s">
        <v>108</v>
      </c>
      <c r="I57" s="17">
        <v>220</v>
      </c>
      <c r="J57" s="18">
        <v>340</v>
      </c>
      <c r="K57" s="19"/>
      <c r="L57" s="19"/>
      <c r="M57" s="19"/>
      <c r="N57" s="19"/>
      <c r="O57" s="19"/>
      <c r="P57" s="19">
        <v>10</v>
      </c>
      <c r="Q57" s="19"/>
      <c r="R57" s="19"/>
      <c r="S57" s="17"/>
      <c r="T57" s="19"/>
      <c r="U57" s="17"/>
    </row>
    <row r="58" spans="2:21" ht="178.5">
      <c r="B58" s="13">
        <v>7</v>
      </c>
      <c r="C58" s="13" t="s">
        <v>42</v>
      </c>
      <c r="D58" s="13" t="s">
        <v>43</v>
      </c>
      <c r="E58" s="13" t="s">
        <v>9</v>
      </c>
      <c r="F58" s="13">
        <f t="shared" si="0"/>
        <v>50</v>
      </c>
      <c r="G58" s="13" t="s">
        <v>10</v>
      </c>
      <c r="H58" s="7" t="s">
        <v>109</v>
      </c>
      <c r="I58" s="17">
        <v>20</v>
      </c>
      <c r="J58" s="18">
        <v>20</v>
      </c>
      <c r="K58" s="19"/>
      <c r="L58" s="19"/>
      <c r="M58" s="19"/>
      <c r="N58" s="19"/>
      <c r="O58" s="19"/>
      <c r="P58" s="19">
        <v>10</v>
      </c>
      <c r="Q58" s="19"/>
      <c r="R58" s="19"/>
      <c r="S58" s="17"/>
      <c r="T58" s="19"/>
      <c r="U58" s="17"/>
    </row>
    <row r="59" spans="2:21" ht="89.25">
      <c r="B59" s="13">
        <v>7</v>
      </c>
      <c r="C59" s="13" t="s">
        <v>42</v>
      </c>
      <c r="D59" s="13" t="s">
        <v>62</v>
      </c>
      <c r="E59" s="13" t="s">
        <v>9</v>
      </c>
      <c r="F59" s="13">
        <f t="shared" si="0"/>
        <v>5</v>
      </c>
      <c r="G59" s="13" t="s">
        <v>10</v>
      </c>
      <c r="H59" s="8" t="s">
        <v>21</v>
      </c>
      <c r="I59" s="17">
        <v>2</v>
      </c>
      <c r="J59" s="18">
        <v>3</v>
      </c>
      <c r="K59" s="19"/>
      <c r="L59" s="19"/>
      <c r="M59" s="19"/>
      <c r="N59" s="19"/>
      <c r="O59" s="19"/>
      <c r="P59" s="19" t="s">
        <v>185</v>
      </c>
      <c r="Q59" s="19"/>
      <c r="R59" s="19"/>
      <c r="S59" s="17"/>
      <c r="T59" s="19"/>
      <c r="U59" s="17"/>
    </row>
    <row r="60" spans="2:21" ht="76.5">
      <c r="B60" s="13">
        <v>7</v>
      </c>
      <c r="C60" s="13" t="s">
        <v>42</v>
      </c>
      <c r="D60" s="13" t="s">
        <v>63</v>
      </c>
      <c r="E60" s="13" t="s">
        <v>9</v>
      </c>
      <c r="F60" s="13">
        <f t="shared" si="0"/>
        <v>8</v>
      </c>
      <c r="G60" s="13" t="s">
        <v>10</v>
      </c>
      <c r="H60" s="8" t="s">
        <v>18</v>
      </c>
      <c r="I60" s="17">
        <v>4</v>
      </c>
      <c r="J60" s="18">
        <v>3</v>
      </c>
      <c r="K60" s="19"/>
      <c r="L60" s="19"/>
      <c r="M60" s="19"/>
      <c r="N60" s="19"/>
      <c r="O60" s="19"/>
      <c r="P60" s="19">
        <v>1</v>
      </c>
      <c r="Q60" s="19"/>
      <c r="R60" s="19"/>
      <c r="S60" s="17"/>
      <c r="T60" s="19"/>
      <c r="U60" s="17"/>
    </row>
    <row r="61" spans="2:21" ht="76.5">
      <c r="B61" s="13">
        <v>7</v>
      </c>
      <c r="C61" s="13" t="s">
        <v>42</v>
      </c>
      <c r="D61" s="13" t="s">
        <v>20</v>
      </c>
      <c r="E61" s="13" t="s">
        <v>9</v>
      </c>
      <c r="F61" s="13">
        <f t="shared" si="0"/>
        <v>172</v>
      </c>
      <c r="G61" s="13" t="s">
        <v>10</v>
      </c>
      <c r="H61" s="8" t="s">
        <v>20</v>
      </c>
      <c r="I61" s="17">
        <v>70</v>
      </c>
      <c r="J61" s="18">
        <v>100</v>
      </c>
      <c r="K61" s="19"/>
      <c r="L61" s="19"/>
      <c r="M61" s="19"/>
      <c r="N61" s="19"/>
      <c r="O61" s="19"/>
      <c r="P61" s="19">
        <v>2</v>
      </c>
      <c r="Q61" s="19"/>
      <c r="R61" s="19"/>
      <c r="S61" s="17"/>
      <c r="T61" s="19"/>
      <c r="U61" s="17"/>
    </row>
    <row r="62" spans="2:21" ht="12.75">
      <c r="B62" s="13"/>
      <c r="C62" s="13"/>
      <c r="D62" s="13"/>
      <c r="E62" s="13"/>
      <c r="F62" s="13"/>
      <c r="G62" s="13"/>
      <c r="H62" s="8"/>
      <c r="I62" s="17"/>
      <c r="J62" s="18"/>
      <c r="K62" s="19"/>
      <c r="L62" s="19"/>
      <c r="M62" s="19"/>
      <c r="N62" s="19"/>
      <c r="O62" s="19"/>
      <c r="P62" s="19"/>
      <c r="Q62" s="19"/>
      <c r="R62" s="19"/>
      <c r="S62" s="17"/>
      <c r="T62" s="19"/>
      <c r="U62" s="17"/>
    </row>
    <row r="63" spans="2:21" ht="178.5">
      <c r="B63" s="13">
        <v>8</v>
      </c>
      <c r="C63" s="13" t="s">
        <v>49</v>
      </c>
      <c r="D63" s="13" t="s">
        <v>50</v>
      </c>
      <c r="E63" s="13" t="s">
        <v>9</v>
      </c>
      <c r="F63" s="13">
        <f t="shared" si="0"/>
        <v>15</v>
      </c>
      <c r="G63" s="13" t="s">
        <v>10</v>
      </c>
      <c r="H63" s="7" t="s">
        <v>111</v>
      </c>
      <c r="I63" s="17"/>
      <c r="J63" s="18"/>
      <c r="K63" s="19"/>
      <c r="L63" s="19"/>
      <c r="M63" s="19"/>
      <c r="N63" s="19"/>
      <c r="O63" s="19"/>
      <c r="P63" s="19"/>
      <c r="Q63" s="19"/>
      <c r="R63" s="19"/>
      <c r="S63" s="17"/>
      <c r="T63" s="19">
        <v>15</v>
      </c>
      <c r="U63" s="17"/>
    </row>
    <row r="64" spans="2:21" ht="12.75">
      <c r="B64" s="13"/>
      <c r="C64" s="13"/>
      <c r="D64" s="13"/>
      <c r="E64" s="13"/>
      <c r="F64" s="13"/>
      <c r="G64" s="13"/>
      <c r="H64" s="7"/>
      <c r="I64" s="17"/>
      <c r="J64" s="18"/>
      <c r="K64" s="19"/>
      <c r="L64" s="19"/>
      <c r="M64" s="19"/>
      <c r="N64" s="19"/>
      <c r="O64" s="19"/>
      <c r="P64" s="19"/>
      <c r="Q64" s="19"/>
      <c r="R64" s="19"/>
      <c r="S64" s="17"/>
      <c r="T64" s="19"/>
      <c r="U64" s="17"/>
    </row>
    <row r="65" spans="2:21" ht="204">
      <c r="B65" s="13">
        <v>9</v>
      </c>
      <c r="C65" s="13" t="s">
        <v>51</v>
      </c>
      <c r="D65" s="13" t="s">
        <v>52</v>
      </c>
      <c r="E65" s="13" t="s">
        <v>9</v>
      </c>
      <c r="F65" s="13">
        <f t="shared" si="0"/>
        <v>695</v>
      </c>
      <c r="G65" s="13" t="s">
        <v>10</v>
      </c>
      <c r="H65" s="7" t="s">
        <v>110</v>
      </c>
      <c r="I65" s="17">
        <v>400</v>
      </c>
      <c r="J65" s="18">
        <v>250</v>
      </c>
      <c r="K65" s="19"/>
      <c r="L65" s="19"/>
      <c r="M65" s="19">
        <v>5</v>
      </c>
      <c r="N65" s="19">
        <v>10</v>
      </c>
      <c r="O65" s="19"/>
      <c r="P65" s="19">
        <v>10</v>
      </c>
      <c r="Q65" s="19">
        <v>10</v>
      </c>
      <c r="R65" s="19"/>
      <c r="S65" s="17"/>
      <c r="T65" s="19">
        <v>10</v>
      </c>
      <c r="U65" s="17"/>
    </row>
    <row r="66" spans="2:21" ht="12.75">
      <c r="B66" s="13"/>
      <c r="C66" s="13"/>
      <c r="D66" s="13"/>
      <c r="E66" s="13"/>
      <c r="F66" s="13"/>
      <c r="G66" s="13"/>
      <c r="H66" s="7"/>
      <c r="I66" s="17"/>
      <c r="J66" s="18"/>
      <c r="K66" s="19"/>
      <c r="L66" s="19"/>
      <c r="M66" s="19"/>
      <c r="N66" s="19"/>
      <c r="O66" s="19"/>
      <c r="P66" s="19"/>
      <c r="Q66" s="19"/>
      <c r="R66" s="19"/>
      <c r="S66" s="17"/>
      <c r="T66" s="19"/>
      <c r="U66" s="17"/>
    </row>
    <row r="67" spans="2:21" ht="178.5">
      <c r="B67" s="13">
        <v>10</v>
      </c>
      <c r="C67" s="13" t="s">
        <v>53</v>
      </c>
      <c r="D67" s="13" t="s">
        <v>53</v>
      </c>
      <c r="E67" s="13" t="s">
        <v>9</v>
      </c>
      <c r="F67" s="13">
        <f t="shared" si="0"/>
        <v>750</v>
      </c>
      <c r="G67" s="13" t="s">
        <v>10</v>
      </c>
      <c r="H67" s="7" t="s">
        <v>112</v>
      </c>
      <c r="I67" s="17">
        <v>500</v>
      </c>
      <c r="J67" s="18">
        <v>250</v>
      </c>
      <c r="K67" s="19"/>
      <c r="L67" s="19"/>
      <c r="M67" s="19"/>
      <c r="N67" s="19"/>
      <c r="O67" s="19"/>
      <c r="P67" s="19"/>
      <c r="Q67" s="19"/>
      <c r="R67" s="19"/>
      <c r="S67" s="17"/>
      <c r="T67" s="19"/>
      <c r="U67" s="17"/>
    </row>
    <row r="68" spans="2:21" ht="12.75">
      <c r="B68" s="23"/>
      <c r="C68" s="23"/>
      <c r="D68" s="23"/>
      <c r="E68" s="23"/>
      <c r="F68" s="23"/>
      <c r="G68" s="23"/>
      <c r="H68" s="9"/>
      <c r="I68" s="24"/>
      <c r="J68" s="25"/>
      <c r="K68" s="26"/>
      <c r="L68" s="26"/>
      <c r="M68" s="26"/>
      <c r="N68" s="26"/>
      <c r="O68" s="26"/>
      <c r="P68" s="26"/>
      <c r="Q68" s="26"/>
      <c r="R68" s="26"/>
      <c r="S68" s="24"/>
      <c r="T68" s="26"/>
      <c r="U68" s="24"/>
    </row>
    <row r="69" spans="2:21" ht="204">
      <c r="B69" s="10">
        <v>11</v>
      </c>
      <c r="C69" s="10" t="s">
        <v>54</v>
      </c>
      <c r="D69" s="10" t="s">
        <v>54</v>
      </c>
      <c r="E69" s="10" t="s">
        <v>9</v>
      </c>
      <c r="F69" s="10">
        <f t="shared" si="0"/>
        <v>165</v>
      </c>
      <c r="G69" s="10" t="s">
        <v>10</v>
      </c>
      <c r="H69" s="10" t="s">
        <v>113</v>
      </c>
      <c r="I69" s="27">
        <v>20</v>
      </c>
      <c r="J69" s="18">
        <v>10</v>
      </c>
      <c r="K69" s="19"/>
      <c r="L69" s="19"/>
      <c r="M69" s="19">
        <v>60</v>
      </c>
      <c r="N69" s="19">
        <v>5</v>
      </c>
      <c r="O69" s="19"/>
      <c r="P69" s="19"/>
      <c r="Q69" s="19"/>
      <c r="R69" s="19">
        <v>60</v>
      </c>
      <c r="S69" s="27"/>
      <c r="T69" s="19"/>
      <c r="U69" s="27">
        <v>10</v>
      </c>
    </row>
    <row r="70" spans="2:21" ht="12.75">
      <c r="B70" s="10"/>
      <c r="C70" s="10"/>
      <c r="D70" s="10"/>
      <c r="E70" s="10"/>
      <c r="F70" s="10"/>
      <c r="G70" s="10"/>
      <c r="H70" s="10"/>
      <c r="I70" s="27"/>
      <c r="J70" s="18"/>
      <c r="K70" s="19"/>
      <c r="L70" s="19"/>
      <c r="M70" s="19"/>
      <c r="N70" s="19"/>
      <c r="O70" s="19"/>
      <c r="P70" s="19"/>
      <c r="Q70" s="19"/>
      <c r="R70" s="19"/>
      <c r="S70" s="27"/>
      <c r="T70" s="19"/>
      <c r="U70" s="27"/>
    </row>
    <row r="71" spans="2:21" ht="255">
      <c r="B71" s="10">
        <v>12</v>
      </c>
      <c r="C71" s="10" t="s">
        <v>114</v>
      </c>
      <c r="D71" s="10" t="s">
        <v>115</v>
      </c>
      <c r="E71" s="10" t="s">
        <v>9</v>
      </c>
      <c r="F71" s="10">
        <f t="shared" si="0"/>
        <v>200</v>
      </c>
      <c r="G71" s="10" t="s">
        <v>10</v>
      </c>
      <c r="H71" s="11" t="s">
        <v>121</v>
      </c>
      <c r="I71" s="27">
        <v>200</v>
      </c>
      <c r="J71" s="18"/>
      <c r="K71" s="19"/>
      <c r="L71" s="19"/>
      <c r="M71" s="19"/>
      <c r="N71" s="19"/>
      <c r="O71" s="19"/>
      <c r="P71" s="19"/>
      <c r="Q71" s="19"/>
      <c r="R71" s="19"/>
      <c r="S71" s="27"/>
      <c r="T71" s="19"/>
      <c r="U71" s="27"/>
    </row>
    <row r="72" spans="2:21" ht="204">
      <c r="B72" s="10"/>
      <c r="C72" s="10"/>
      <c r="D72" s="10" t="s">
        <v>116</v>
      </c>
      <c r="E72" s="10" t="s">
        <v>9</v>
      </c>
      <c r="F72" s="10">
        <f t="shared" si="0"/>
        <v>200</v>
      </c>
      <c r="G72" s="10" t="s">
        <v>10</v>
      </c>
      <c r="H72" s="11" t="s">
        <v>122</v>
      </c>
      <c r="I72" s="27">
        <v>200</v>
      </c>
      <c r="J72" s="18"/>
      <c r="K72" s="19"/>
      <c r="L72" s="19"/>
      <c r="M72" s="19"/>
      <c r="N72" s="19"/>
      <c r="O72" s="19"/>
      <c r="P72" s="19"/>
      <c r="Q72" s="19"/>
      <c r="R72" s="19"/>
      <c r="S72" s="27"/>
      <c r="T72" s="19"/>
      <c r="U72" s="27"/>
    </row>
    <row r="73" spans="2:21" ht="216.75">
      <c r="B73" s="10"/>
      <c r="C73" s="10"/>
      <c r="D73" s="10" t="s">
        <v>117</v>
      </c>
      <c r="E73" s="10" t="s">
        <v>9</v>
      </c>
      <c r="F73" s="10">
        <f t="shared" si="0"/>
        <v>200</v>
      </c>
      <c r="G73" s="10" t="s">
        <v>10</v>
      </c>
      <c r="H73" s="11" t="s">
        <v>123</v>
      </c>
      <c r="I73" s="27">
        <v>200</v>
      </c>
      <c r="J73" s="18"/>
      <c r="K73" s="19"/>
      <c r="L73" s="19"/>
      <c r="M73" s="19"/>
      <c r="N73" s="19"/>
      <c r="O73" s="19"/>
      <c r="P73" s="19"/>
      <c r="Q73" s="19"/>
      <c r="R73" s="19"/>
      <c r="S73" s="27"/>
      <c r="T73" s="19"/>
      <c r="U73" s="27"/>
    </row>
    <row r="74" spans="2:21" ht="178.5">
      <c r="B74" s="10"/>
      <c r="C74" s="10"/>
      <c r="D74" s="10" t="s">
        <v>118</v>
      </c>
      <c r="E74" s="10" t="s">
        <v>9</v>
      </c>
      <c r="F74" s="10">
        <f t="shared" si="0"/>
        <v>10</v>
      </c>
      <c r="G74" s="10" t="s">
        <v>10</v>
      </c>
      <c r="H74" s="11" t="s">
        <v>124</v>
      </c>
      <c r="I74" s="27">
        <v>10</v>
      </c>
      <c r="J74" s="18"/>
      <c r="K74" s="19"/>
      <c r="L74" s="19"/>
      <c r="M74" s="19"/>
      <c r="N74" s="19"/>
      <c r="O74" s="19"/>
      <c r="P74" s="19"/>
      <c r="Q74" s="19"/>
      <c r="R74" s="19"/>
      <c r="S74" s="27"/>
      <c r="T74" s="19"/>
      <c r="U74" s="27"/>
    </row>
    <row r="75" spans="2:21" ht="102">
      <c r="B75" s="10"/>
      <c r="C75" s="10"/>
      <c r="D75" s="10" t="s">
        <v>119</v>
      </c>
      <c r="E75" s="10" t="s">
        <v>9</v>
      </c>
      <c r="F75" s="10">
        <f t="shared" si="0"/>
        <v>2</v>
      </c>
      <c r="G75" s="10" t="s">
        <v>10</v>
      </c>
      <c r="H75" s="11" t="s">
        <v>16</v>
      </c>
      <c r="I75" s="27">
        <v>2</v>
      </c>
      <c r="J75" s="18"/>
      <c r="K75" s="19"/>
      <c r="L75" s="19"/>
      <c r="M75" s="19"/>
      <c r="N75" s="19"/>
      <c r="O75" s="19"/>
      <c r="P75" s="19"/>
      <c r="Q75" s="19"/>
      <c r="R75" s="19"/>
      <c r="S75" s="27"/>
      <c r="T75" s="19"/>
      <c r="U75" s="27"/>
    </row>
    <row r="76" spans="2:21" ht="76.5">
      <c r="B76" s="10"/>
      <c r="C76" s="10"/>
      <c r="D76" s="10" t="s">
        <v>120</v>
      </c>
      <c r="E76" s="10" t="s">
        <v>9</v>
      </c>
      <c r="F76" s="10">
        <f t="shared" si="0"/>
        <v>4</v>
      </c>
      <c r="G76" s="10" t="s">
        <v>10</v>
      </c>
      <c r="H76" s="11" t="s">
        <v>18</v>
      </c>
      <c r="I76" s="27">
        <v>4</v>
      </c>
      <c r="J76" s="18"/>
      <c r="K76" s="19"/>
      <c r="L76" s="19"/>
      <c r="M76" s="19"/>
      <c r="N76" s="19"/>
      <c r="O76" s="19"/>
      <c r="P76" s="19"/>
      <c r="Q76" s="19"/>
      <c r="R76" s="19"/>
      <c r="S76" s="27"/>
      <c r="T76" s="19"/>
      <c r="U76" s="27"/>
    </row>
    <row r="77" spans="2:21" ht="51">
      <c r="B77" s="10"/>
      <c r="C77" s="10"/>
      <c r="D77" s="10" t="s">
        <v>20</v>
      </c>
      <c r="E77" s="10" t="s">
        <v>9</v>
      </c>
      <c r="F77" s="10">
        <f t="shared" si="0"/>
        <v>100</v>
      </c>
      <c r="G77" s="10" t="s">
        <v>10</v>
      </c>
      <c r="H77" s="11" t="s">
        <v>20</v>
      </c>
      <c r="I77" s="27">
        <v>100</v>
      </c>
      <c r="J77" s="18"/>
      <c r="K77" s="19"/>
      <c r="L77" s="19"/>
      <c r="M77" s="19"/>
      <c r="N77" s="19"/>
      <c r="O77" s="19"/>
      <c r="P77" s="19"/>
      <c r="Q77" s="19"/>
      <c r="R77" s="19"/>
      <c r="S77" s="27"/>
      <c r="T77" s="19"/>
      <c r="U77" s="27"/>
    </row>
    <row r="78" spans="2:21" ht="12.75">
      <c r="B78" s="10"/>
      <c r="C78" s="10"/>
      <c r="D78" s="10"/>
      <c r="E78" s="10"/>
      <c r="F78" s="10"/>
      <c r="G78" s="10"/>
      <c r="H78" s="11"/>
      <c r="I78" s="27"/>
      <c r="J78" s="18"/>
      <c r="K78" s="19"/>
      <c r="L78" s="19"/>
      <c r="M78" s="19"/>
      <c r="N78" s="19"/>
      <c r="O78" s="19"/>
      <c r="P78" s="19"/>
      <c r="Q78" s="19"/>
      <c r="R78" s="19"/>
      <c r="S78" s="27"/>
      <c r="T78" s="19"/>
      <c r="U78" s="27"/>
    </row>
    <row r="79" spans="2:21" ht="280.5">
      <c r="B79" s="10">
        <v>13</v>
      </c>
      <c r="C79" s="10" t="s">
        <v>56</v>
      </c>
      <c r="D79" s="10" t="s">
        <v>57</v>
      </c>
      <c r="E79" s="10" t="s">
        <v>9</v>
      </c>
      <c r="F79" s="10">
        <f t="shared" si="0"/>
        <v>250</v>
      </c>
      <c r="G79" s="10" t="s">
        <v>10</v>
      </c>
      <c r="H79" s="11" t="s">
        <v>125</v>
      </c>
      <c r="I79" s="27">
        <v>250</v>
      </c>
      <c r="J79" s="18"/>
      <c r="K79" s="19"/>
      <c r="L79" s="19"/>
      <c r="M79" s="19"/>
      <c r="N79" s="19"/>
      <c r="O79" s="19"/>
      <c r="P79" s="19"/>
      <c r="Q79" s="19"/>
      <c r="R79" s="19"/>
      <c r="S79" s="27"/>
      <c r="T79" s="19"/>
      <c r="U79" s="27"/>
    </row>
    <row r="80" spans="2:21" ht="267.75">
      <c r="B80" s="10"/>
      <c r="C80" s="10"/>
      <c r="D80" s="10" t="s">
        <v>58</v>
      </c>
      <c r="E80" s="10" t="s">
        <v>9</v>
      </c>
      <c r="F80" s="10">
        <f t="shared" si="0"/>
        <v>250</v>
      </c>
      <c r="G80" s="10" t="s">
        <v>10</v>
      </c>
      <c r="H80" s="11" t="s">
        <v>126</v>
      </c>
      <c r="I80" s="27">
        <v>250</v>
      </c>
      <c r="J80" s="18"/>
      <c r="K80" s="19"/>
      <c r="L80" s="19"/>
      <c r="M80" s="19"/>
      <c r="N80" s="19"/>
      <c r="O80" s="19"/>
      <c r="P80" s="19"/>
      <c r="Q80" s="19"/>
      <c r="R80" s="19"/>
      <c r="S80" s="27"/>
      <c r="T80" s="19"/>
      <c r="U80" s="27"/>
    </row>
    <row r="81" spans="2:21" ht="216.75">
      <c r="B81" s="10"/>
      <c r="C81" s="10"/>
      <c r="D81" s="10" t="s">
        <v>59</v>
      </c>
      <c r="E81" s="10" t="s">
        <v>9</v>
      </c>
      <c r="F81" s="10">
        <f t="shared" si="0"/>
        <v>250</v>
      </c>
      <c r="G81" s="10" t="s">
        <v>10</v>
      </c>
      <c r="H81" s="11" t="s">
        <v>127</v>
      </c>
      <c r="I81" s="27">
        <v>250</v>
      </c>
      <c r="J81" s="18"/>
      <c r="K81" s="19"/>
      <c r="L81" s="19"/>
      <c r="M81" s="19"/>
      <c r="N81" s="19"/>
      <c r="O81" s="19"/>
      <c r="P81" s="19"/>
      <c r="Q81" s="19"/>
      <c r="R81" s="19"/>
      <c r="S81" s="27"/>
      <c r="T81" s="19"/>
      <c r="U81" s="27"/>
    </row>
    <row r="82" spans="2:21" ht="191.25">
      <c r="B82" s="10"/>
      <c r="C82" s="10"/>
      <c r="D82" s="10" t="s">
        <v>118</v>
      </c>
      <c r="E82" s="10" t="s">
        <v>9</v>
      </c>
      <c r="F82" s="10">
        <f t="shared" si="0"/>
        <v>2</v>
      </c>
      <c r="G82" s="10" t="s">
        <v>10</v>
      </c>
      <c r="H82" s="11" t="s">
        <v>128</v>
      </c>
      <c r="I82" s="27">
        <v>2</v>
      </c>
      <c r="J82" s="18"/>
      <c r="K82" s="19"/>
      <c r="L82" s="19"/>
      <c r="M82" s="19"/>
      <c r="N82" s="19"/>
      <c r="O82" s="19"/>
      <c r="P82" s="19"/>
      <c r="Q82" s="19"/>
      <c r="R82" s="19"/>
      <c r="S82" s="27"/>
      <c r="T82" s="19"/>
      <c r="U82" s="27"/>
    </row>
    <row r="83" spans="2:21" ht="102">
      <c r="B83" s="10"/>
      <c r="C83" s="10"/>
      <c r="D83" s="10" t="s">
        <v>119</v>
      </c>
      <c r="E83" s="10" t="s">
        <v>9</v>
      </c>
      <c r="F83" s="10">
        <f t="shared" si="0"/>
        <v>3</v>
      </c>
      <c r="G83" s="10" t="s">
        <v>10</v>
      </c>
      <c r="H83" s="11" t="s">
        <v>16</v>
      </c>
      <c r="I83" s="27">
        <v>3</v>
      </c>
      <c r="J83" s="18"/>
      <c r="K83" s="19"/>
      <c r="L83" s="19"/>
      <c r="M83" s="19"/>
      <c r="N83" s="19"/>
      <c r="O83" s="19"/>
      <c r="P83" s="19"/>
      <c r="Q83" s="19"/>
      <c r="R83" s="19"/>
      <c r="S83" s="27"/>
      <c r="T83" s="19"/>
      <c r="U83" s="27"/>
    </row>
    <row r="84" spans="2:21" ht="76.5">
      <c r="B84" s="10"/>
      <c r="C84" s="10"/>
      <c r="D84" s="10" t="s">
        <v>120</v>
      </c>
      <c r="E84" s="10" t="s">
        <v>9</v>
      </c>
      <c r="F84" s="10">
        <f t="shared" si="0"/>
        <v>6</v>
      </c>
      <c r="G84" s="10" t="s">
        <v>10</v>
      </c>
      <c r="H84" s="11" t="s">
        <v>18</v>
      </c>
      <c r="I84" s="27">
        <v>6</v>
      </c>
      <c r="J84" s="18"/>
      <c r="K84" s="19"/>
      <c r="L84" s="19"/>
      <c r="M84" s="19"/>
      <c r="N84" s="19"/>
      <c r="O84" s="19"/>
      <c r="P84" s="19"/>
      <c r="Q84" s="19"/>
      <c r="R84" s="19"/>
      <c r="S84" s="27"/>
      <c r="T84" s="19"/>
      <c r="U84" s="27"/>
    </row>
    <row r="85" spans="2:21" ht="51">
      <c r="B85" s="10"/>
      <c r="C85" s="10"/>
      <c r="D85" s="10" t="s">
        <v>20</v>
      </c>
      <c r="E85" s="10" t="s">
        <v>9</v>
      </c>
      <c r="F85" s="10">
        <f t="shared" si="0"/>
        <v>130</v>
      </c>
      <c r="G85" s="10" t="s">
        <v>10</v>
      </c>
      <c r="H85" s="11" t="s">
        <v>20</v>
      </c>
      <c r="I85" s="27">
        <v>130</v>
      </c>
      <c r="J85" s="18"/>
      <c r="K85" s="19"/>
      <c r="L85" s="19"/>
      <c r="M85" s="19"/>
      <c r="N85" s="19"/>
      <c r="O85" s="19"/>
      <c r="P85" s="19"/>
      <c r="Q85" s="19"/>
      <c r="R85" s="19"/>
      <c r="S85" s="27"/>
      <c r="T85" s="19"/>
      <c r="U85" s="27"/>
    </row>
    <row r="86" spans="2:21" ht="12.75">
      <c r="B86" s="10"/>
      <c r="C86" s="10"/>
      <c r="D86" s="10"/>
      <c r="E86" s="10"/>
      <c r="F86" s="10"/>
      <c r="G86" s="10"/>
      <c r="H86" s="11"/>
      <c r="I86" s="27"/>
      <c r="J86" s="18"/>
      <c r="K86" s="19"/>
      <c r="L86" s="19"/>
      <c r="M86" s="19"/>
      <c r="N86" s="19"/>
      <c r="O86" s="19"/>
      <c r="P86" s="19"/>
      <c r="Q86" s="19"/>
      <c r="R86" s="19"/>
      <c r="S86" s="27"/>
      <c r="T86" s="19"/>
      <c r="U86" s="27"/>
    </row>
    <row r="87" spans="2:21" ht="280.5">
      <c r="B87" s="10">
        <v>14</v>
      </c>
      <c r="C87" s="10" t="s">
        <v>129</v>
      </c>
      <c r="D87" s="10" t="s">
        <v>130</v>
      </c>
      <c r="E87" s="10" t="s">
        <v>9</v>
      </c>
      <c r="F87" s="10">
        <f t="shared" si="0"/>
        <v>20</v>
      </c>
      <c r="G87" s="10" t="s">
        <v>10</v>
      </c>
      <c r="H87" s="11" t="s">
        <v>131</v>
      </c>
      <c r="I87" s="27">
        <v>20</v>
      </c>
      <c r="J87" s="18"/>
      <c r="K87" s="19"/>
      <c r="L87" s="19"/>
      <c r="M87" s="19"/>
      <c r="N87" s="19"/>
      <c r="O87" s="19"/>
      <c r="P87" s="19"/>
      <c r="Q87" s="19"/>
      <c r="R87" s="19"/>
      <c r="S87" s="27"/>
      <c r="T87" s="19"/>
      <c r="U87" s="27"/>
    </row>
    <row r="88" spans="2:21" ht="229.5">
      <c r="B88" s="10"/>
      <c r="C88" s="10"/>
      <c r="D88" s="10" t="s">
        <v>45</v>
      </c>
      <c r="E88" s="10" t="s">
        <v>9</v>
      </c>
      <c r="F88" s="10">
        <f t="shared" si="0"/>
        <v>20</v>
      </c>
      <c r="G88" s="10" t="s">
        <v>10</v>
      </c>
      <c r="H88" s="11" t="s">
        <v>132</v>
      </c>
      <c r="I88" s="27">
        <v>20</v>
      </c>
      <c r="J88" s="18"/>
      <c r="K88" s="19"/>
      <c r="L88" s="19"/>
      <c r="M88" s="19"/>
      <c r="N88" s="19"/>
      <c r="O88" s="19"/>
      <c r="P88" s="19"/>
      <c r="Q88" s="19"/>
      <c r="R88" s="19"/>
      <c r="S88" s="27"/>
      <c r="T88" s="19"/>
      <c r="U88" s="27"/>
    </row>
    <row r="89" spans="2:21" ht="204">
      <c r="B89" s="10"/>
      <c r="C89" s="10"/>
      <c r="D89" s="10" t="s">
        <v>46</v>
      </c>
      <c r="E89" s="10" t="s">
        <v>9</v>
      </c>
      <c r="F89" s="10">
        <f t="shared" si="0"/>
        <v>20</v>
      </c>
      <c r="G89" s="10" t="s">
        <v>10</v>
      </c>
      <c r="H89" s="11" t="s">
        <v>133</v>
      </c>
      <c r="I89" s="27">
        <v>20</v>
      </c>
      <c r="J89" s="18"/>
      <c r="K89" s="19"/>
      <c r="L89" s="19"/>
      <c r="M89" s="19"/>
      <c r="N89" s="19"/>
      <c r="O89" s="19"/>
      <c r="P89" s="19"/>
      <c r="Q89" s="19"/>
      <c r="R89" s="19"/>
      <c r="S89" s="27"/>
      <c r="T89" s="19"/>
      <c r="U89" s="27"/>
    </row>
    <row r="90" spans="2:21" ht="102">
      <c r="B90" s="10"/>
      <c r="C90" s="10"/>
      <c r="D90" s="10" t="s">
        <v>119</v>
      </c>
      <c r="E90" s="10" t="s">
        <v>9</v>
      </c>
      <c r="F90" s="10">
        <f t="shared" si="0"/>
        <v>1</v>
      </c>
      <c r="G90" s="10" t="s">
        <v>10</v>
      </c>
      <c r="H90" s="11" t="s">
        <v>16</v>
      </c>
      <c r="I90" s="27">
        <v>1</v>
      </c>
      <c r="J90" s="18"/>
      <c r="K90" s="19"/>
      <c r="L90" s="19"/>
      <c r="M90" s="19"/>
      <c r="N90" s="19"/>
      <c r="O90" s="19"/>
      <c r="P90" s="19"/>
      <c r="Q90" s="19"/>
      <c r="R90" s="19"/>
      <c r="S90" s="27"/>
      <c r="T90" s="19"/>
      <c r="U90" s="27"/>
    </row>
    <row r="91" spans="2:21" ht="76.5">
      <c r="B91" s="10"/>
      <c r="C91" s="10"/>
      <c r="D91" s="10" t="s">
        <v>120</v>
      </c>
      <c r="E91" s="10" t="s">
        <v>9</v>
      </c>
      <c r="F91" s="10">
        <f t="shared" si="0"/>
        <v>2</v>
      </c>
      <c r="G91" s="10" t="s">
        <v>10</v>
      </c>
      <c r="H91" s="11" t="s">
        <v>18</v>
      </c>
      <c r="I91" s="27">
        <v>2</v>
      </c>
      <c r="J91" s="18"/>
      <c r="K91" s="19"/>
      <c r="L91" s="19"/>
      <c r="M91" s="19"/>
      <c r="N91" s="19"/>
      <c r="O91" s="19"/>
      <c r="P91" s="19"/>
      <c r="Q91" s="19"/>
      <c r="R91" s="19"/>
      <c r="S91" s="27"/>
      <c r="T91" s="19"/>
      <c r="U91" s="27"/>
    </row>
    <row r="92" spans="2:21" ht="51">
      <c r="B92" s="10"/>
      <c r="C92" s="10"/>
      <c r="D92" s="10" t="s">
        <v>20</v>
      </c>
      <c r="E92" s="10" t="s">
        <v>9</v>
      </c>
      <c r="F92" s="10">
        <f t="shared" si="0"/>
        <v>10</v>
      </c>
      <c r="G92" s="10" t="s">
        <v>10</v>
      </c>
      <c r="H92" s="11" t="s">
        <v>20</v>
      </c>
      <c r="I92" s="27">
        <v>10</v>
      </c>
      <c r="J92" s="18"/>
      <c r="K92" s="19"/>
      <c r="L92" s="19"/>
      <c r="M92" s="19"/>
      <c r="N92" s="19"/>
      <c r="O92" s="19"/>
      <c r="P92" s="19"/>
      <c r="Q92" s="19"/>
      <c r="R92" s="19"/>
      <c r="S92" s="27"/>
      <c r="T92" s="19"/>
      <c r="U92" s="27"/>
    </row>
    <row r="93" spans="2:21" ht="12.75">
      <c r="B93" s="10"/>
      <c r="C93" s="10"/>
      <c r="D93" s="10"/>
      <c r="E93" s="10"/>
      <c r="F93" s="10"/>
      <c r="G93" s="10"/>
      <c r="H93" s="11"/>
      <c r="I93" s="27"/>
      <c r="J93" s="18"/>
      <c r="K93" s="19"/>
      <c r="L93" s="19"/>
      <c r="M93" s="19"/>
      <c r="N93" s="19"/>
      <c r="O93" s="19"/>
      <c r="P93" s="19"/>
      <c r="Q93" s="19"/>
      <c r="R93" s="19"/>
      <c r="S93" s="27"/>
      <c r="T93" s="19"/>
      <c r="U93" s="27"/>
    </row>
    <row r="94" spans="2:21" ht="191.25">
      <c r="B94" s="10">
        <v>15</v>
      </c>
      <c r="C94" s="10" t="s">
        <v>47</v>
      </c>
      <c r="D94" s="10" t="s">
        <v>48</v>
      </c>
      <c r="E94" s="10" t="s">
        <v>9</v>
      </c>
      <c r="F94" s="10">
        <f t="shared" si="0"/>
        <v>10</v>
      </c>
      <c r="G94" s="10" t="s">
        <v>10</v>
      </c>
      <c r="H94" s="11" t="s">
        <v>135</v>
      </c>
      <c r="I94" s="27">
        <v>10</v>
      </c>
      <c r="J94" s="18"/>
      <c r="K94" s="19"/>
      <c r="L94" s="19"/>
      <c r="M94" s="19"/>
      <c r="N94" s="19"/>
      <c r="O94" s="19"/>
      <c r="P94" s="19"/>
      <c r="Q94" s="19"/>
      <c r="R94" s="19"/>
      <c r="S94" s="27"/>
      <c r="T94" s="19"/>
      <c r="U94" s="27"/>
    </row>
    <row r="95" spans="2:21" ht="216.75">
      <c r="B95" s="10"/>
      <c r="C95" s="10"/>
      <c r="D95" s="10" t="s">
        <v>134</v>
      </c>
      <c r="E95" s="10" t="s">
        <v>9</v>
      </c>
      <c r="F95" s="10">
        <f t="shared" si="0"/>
        <v>10</v>
      </c>
      <c r="G95" s="10" t="s">
        <v>10</v>
      </c>
      <c r="H95" s="11" t="s">
        <v>136</v>
      </c>
      <c r="I95" s="27">
        <v>10</v>
      </c>
      <c r="J95" s="18"/>
      <c r="K95" s="19"/>
      <c r="L95" s="19"/>
      <c r="M95" s="19"/>
      <c r="N95" s="19"/>
      <c r="O95" s="19"/>
      <c r="P95" s="19"/>
      <c r="Q95" s="19"/>
      <c r="R95" s="19"/>
      <c r="S95" s="27"/>
      <c r="T95" s="19"/>
      <c r="U95" s="27"/>
    </row>
    <row r="96" spans="2:21" ht="102">
      <c r="B96" s="10"/>
      <c r="C96" s="10"/>
      <c r="D96" s="10" t="s">
        <v>119</v>
      </c>
      <c r="E96" s="10" t="s">
        <v>9</v>
      </c>
      <c r="F96" s="10">
        <f t="shared" si="0"/>
        <v>1</v>
      </c>
      <c r="G96" s="10" t="s">
        <v>10</v>
      </c>
      <c r="H96" s="11" t="s">
        <v>16</v>
      </c>
      <c r="I96" s="27">
        <v>1</v>
      </c>
      <c r="J96" s="18"/>
      <c r="K96" s="19"/>
      <c r="L96" s="19"/>
      <c r="M96" s="19"/>
      <c r="N96" s="19"/>
      <c r="O96" s="19"/>
      <c r="P96" s="19"/>
      <c r="Q96" s="19"/>
      <c r="R96" s="19"/>
      <c r="S96" s="27"/>
      <c r="T96" s="19"/>
      <c r="U96" s="27"/>
    </row>
    <row r="97" spans="2:21" ht="76.5">
      <c r="B97" s="10"/>
      <c r="C97" s="10"/>
      <c r="D97" s="10" t="s">
        <v>120</v>
      </c>
      <c r="E97" s="10" t="s">
        <v>9</v>
      </c>
      <c r="F97" s="10">
        <f t="shared" si="0"/>
        <v>2</v>
      </c>
      <c r="G97" s="10" t="s">
        <v>10</v>
      </c>
      <c r="H97" s="11" t="s">
        <v>18</v>
      </c>
      <c r="I97" s="27">
        <v>2</v>
      </c>
      <c r="J97" s="18"/>
      <c r="K97" s="19"/>
      <c r="L97" s="19"/>
      <c r="M97" s="19"/>
      <c r="N97" s="19"/>
      <c r="O97" s="19"/>
      <c r="P97" s="19"/>
      <c r="Q97" s="19"/>
      <c r="R97" s="19"/>
      <c r="S97" s="27"/>
      <c r="T97" s="19"/>
      <c r="U97" s="27"/>
    </row>
    <row r="98" spans="2:21" ht="51">
      <c r="B98" s="10"/>
      <c r="C98" s="10"/>
      <c r="D98" s="10" t="s">
        <v>20</v>
      </c>
      <c r="E98" s="10" t="s">
        <v>9</v>
      </c>
      <c r="F98" s="10">
        <f t="shared" si="0"/>
        <v>5</v>
      </c>
      <c r="G98" s="10" t="s">
        <v>10</v>
      </c>
      <c r="H98" s="11" t="s">
        <v>20</v>
      </c>
      <c r="I98" s="27">
        <v>5</v>
      </c>
      <c r="J98" s="18"/>
      <c r="K98" s="19"/>
      <c r="L98" s="19"/>
      <c r="M98" s="19"/>
      <c r="N98" s="19"/>
      <c r="O98" s="19"/>
      <c r="P98" s="19"/>
      <c r="Q98" s="19"/>
      <c r="R98" s="19"/>
      <c r="S98" s="27"/>
      <c r="T98" s="19"/>
      <c r="U98" s="27"/>
    </row>
    <row r="99" spans="2:21" ht="12.75">
      <c r="B99" s="10"/>
      <c r="C99" s="10"/>
      <c r="D99" s="10"/>
      <c r="E99" s="10"/>
      <c r="F99" s="10"/>
      <c r="G99" s="10"/>
      <c r="H99" s="11"/>
      <c r="I99" s="27"/>
      <c r="J99" s="18"/>
      <c r="K99" s="19"/>
      <c r="L99" s="19"/>
      <c r="M99" s="19"/>
      <c r="N99" s="19"/>
      <c r="O99" s="19"/>
      <c r="P99" s="19"/>
      <c r="Q99" s="19"/>
      <c r="R99" s="19"/>
      <c r="S99" s="27"/>
      <c r="T99" s="19"/>
      <c r="U99" s="27"/>
    </row>
    <row r="100" spans="2:21" ht="255">
      <c r="B100" s="10">
        <v>16</v>
      </c>
      <c r="C100" s="10" t="s">
        <v>137</v>
      </c>
      <c r="D100" s="10" t="s">
        <v>138</v>
      </c>
      <c r="E100" s="10" t="s">
        <v>9</v>
      </c>
      <c r="F100" s="10">
        <f t="shared" si="0"/>
        <v>15</v>
      </c>
      <c r="G100" s="10" t="s">
        <v>10</v>
      </c>
      <c r="H100" s="11" t="s">
        <v>143</v>
      </c>
      <c r="I100" s="27">
        <v>15</v>
      </c>
      <c r="J100" s="18"/>
      <c r="K100" s="19"/>
      <c r="L100" s="19"/>
      <c r="M100" s="19"/>
      <c r="N100" s="19"/>
      <c r="O100" s="19"/>
      <c r="P100" s="19"/>
      <c r="Q100" s="19"/>
      <c r="R100" s="19"/>
      <c r="S100" s="27"/>
      <c r="T100" s="19"/>
      <c r="U100" s="27"/>
    </row>
    <row r="101" spans="2:21" ht="216.75">
      <c r="B101" s="10"/>
      <c r="C101" s="10"/>
      <c r="D101" s="10" t="s">
        <v>139</v>
      </c>
      <c r="E101" s="10" t="s">
        <v>9</v>
      </c>
      <c r="F101" s="10">
        <f t="shared" si="0"/>
        <v>15</v>
      </c>
      <c r="G101" s="10" t="s">
        <v>10</v>
      </c>
      <c r="H101" s="11" t="s">
        <v>144</v>
      </c>
      <c r="I101" s="27">
        <v>15</v>
      </c>
      <c r="J101" s="18"/>
      <c r="K101" s="19"/>
      <c r="L101" s="19"/>
      <c r="M101" s="19"/>
      <c r="N101" s="19"/>
      <c r="O101" s="19"/>
      <c r="P101" s="19"/>
      <c r="Q101" s="19"/>
      <c r="R101" s="19"/>
      <c r="S101" s="27"/>
      <c r="T101" s="19"/>
      <c r="U101" s="27"/>
    </row>
    <row r="102" spans="2:21" ht="216.75">
      <c r="B102" s="10"/>
      <c r="C102" s="10"/>
      <c r="D102" s="10" t="s">
        <v>140</v>
      </c>
      <c r="E102" s="10" t="s">
        <v>9</v>
      </c>
      <c r="F102" s="10">
        <f t="shared" si="0"/>
        <v>15</v>
      </c>
      <c r="G102" s="10" t="s">
        <v>10</v>
      </c>
      <c r="H102" s="11" t="s">
        <v>145</v>
      </c>
      <c r="I102" s="27">
        <v>15</v>
      </c>
      <c r="J102" s="18"/>
      <c r="K102" s="19"/>
      <c r="L102" s="19"/>
      <c r="M102" s="19"/>
      <c r="N102" s="19"/>
      <c r="O102" s="19"/>
      <c r="P102" s="19"/>
      <c r="Q102" s="19"/>
      <c r="R102" s="19"/>
      <c r="S102" s="27"/>
      <c r="T102" s="19"/>
      <c r="U102" s="27"/>
    </row>
    <row r="103" spans="2:21" ht="216.75">
      <c r="B103" s="10"/>
      <c r="C103" s="10"/>
      <c r="D103" s="10" t="s">
        <v>141</v>
      </c>
      <c r="E103" s="10" t="s">
        <v>9</v>
      </c>
      <c r="F103" s="10">
        <f t="shared" si="0"/>
        <v>15</v>
      </c>
      <c r="G103" s="10" t="s">
        <v>10</v>
      </c>
      <c r="H103" s="11" t="s">
        <v>146</v>
      </c>
      <c r="I103" s="27">
        <v>15</v>
      </c>
      <c r="J103" s="18"/>
      <c r="K103" s="19"/>
      <c r="L103" s="19"/>
      <c r="M103" s="19"/>
      <c r="N103" s="19"/>
      <c r="O103" s="19"/>
      <c r="P103" s="19"/>
      <c r="Q103" s="19"/>
      <c r="R103" s="19"/>
      <c r="S103" s="27"/>
      <c r="T103" s="19"/>
      <c r="U103" s="27"/>
    </row>
    <row r="104" spans="2:21" ht="229.5">
      <c r="B104" s="10"/>
      <c r="C104" s="10"/>
      <c r="D104" s="10" t="s">
        <v>142</v>
      </c>
      <c r="E104" s="10" t="s">
        <v>9</v>
      </c>
      <c r="F104" s="10">
        <f t="shared" si="0"/>
        <v>45</v>
      </c>
      <c r="G104" s="10" t="s">
        <v>10</v>
      </c>
      <c r="H104" s="11" t="s">
        <v>147</v>
      </c>
      <c r="I104" s="27">
        <v>45</v>
      </c>
      <c r="J104" s="18"/>
      <c r="K104" s="19"/>
      <c r="L104" s="19"/>
      <c r="M104" s="19"/>
      <c r="N104" s="19"/>
      <c r="O104" s="19"/>
      <c r="P104" s="19"/>
      <c r="Q104" s="19"/>
      <c r="R104" s="19"/>
      <c r="S104" s="27"/>
      <c r="T104" s="19"/>
      <c r="U104" s="27"/>
    </row>
    <row r="105" spans="2:21" ht="102">
      <c r="B105" s="10"/>
      <c r="C105" s="10"/>
      <c r="D105" s="10" t="s">
        <v>119</v>
      </c>
      <c r="E105" s="10" t="s">
        <v>9</v>
      </c>
      <c r="F105" s="10">
        <f t="shared" si="0"/>
        <v>1</v>
      </c>
      <c r="G105" s="10" t="s">
        <v>10</v>
      </c>
      <c r="H105" s="11" t="s">
        <v>16</v>
      </c>
      <c r="I105" s="27">
        <v>1</v>
      </c>
      <c r="J105" s="18"/>
      <c r="K105" s="19"/>
      <c r="L105" s="19"/>
      <c r="M105" s="19"/>
      <c r="N105" s="19"/>
      <c r="O105" s="19"/>
      <c r="P105" s="19"/>
      <c r="Q105" s="19"/>
      <c r="R105" s="19"/>
      <c r="S105" s="27"/>
      <c r="T105" s="19"/>
      <c r="U105" s="27"/>
    </row>
    <row r="106" spans="2:21" ht="76.5">
      <c r="B106" s="10"/>
      <c r="C106" s="10"/>
      <c r="D106" s="10" t="s">
        <v>120</v>
      </c>
      <c r="E106" s="10" t="s">
        <v>9</v>
      </c>
      <c r="F106" s="10">
        <f t="shared" si="0"/>
        <v>2</v>
      </c>
      <c r="G106" s="10" t="s">
        <v>10</v>
      </c>
      <c r="H106" s="11" t="s">
        <v>18</v>
      </c>
      <c r="I106" s="27">
        <v>2</v>
      </c>
      <c r="J106" s="18"/>
      <c r="K106" s="19"/>
      <c r="L106" s="19"/>
      <c r="M106" s="19"/>
      <c r="N106" s="19"/>
      <c r="O106" s="19"/>
      <c r="P106" s="19"/>
      <c r="Q106" s="19"/>
      <c r="R106" s="19"/>
      <c r="S106" s="27"/>
      <c r="T106" s="19"/>
      <c r="U106" s="27"/>
    </row>
    <row r="107" spans="2:21" ht="51">
      <c r="B107" s="10"/>
      <c r="C107" s="10"/>
      <c r="D107" s="10" t="s">
        <v>20</v>
      </c>
      <c r="E107" s="10" t="s">
        <v>9</v>
      </c>
      <c r="F107" s="10">
        <f t="shared" si="0"/>
        <v>10</v>
      </c>
      <c r="G107" s="10" t="s">
        <v>10</v>
      </c>
      <c r="H107" s="10" t="s">
        <v>20</v>
      </c>
      <c r="I107" s="27">
        <v>10</v>
      </c>
      <c r="J107" s="18"/>
      <c r="K107" s="19"/>
      <c r="L107" s="19"/>
      <c r="M107" s="19"/>
      <c r="N107" s="19"/>
      <c r="O107" s="19"/>
      <c r="P107" s="19"/>
      <c r="Q107" s="19"/>
      <c r="R107" s="19"/>
      <c r="S107" s="27"/>
      <c r="T107" s="19"/>
      <c r="U107" s="27"/>
    </row>
    <row r="108" spans="2:21" ht="12.75">
      <c r="B108" s="10"/>
      <c r="C108" s="10"/>
      <c r="D108" s="10"/>
      <c r="E108" s="10"/>
      <c r="F108" s="10"/>
      <c r="G108" s="10"/>
      <c r="H108" s="10"/>
      <c r="I108" s="27"/>
      <c r="J108" s="18"/>
      <c r="K108" s="19"/>
      <c r="L108" s="19"/>
      <c r="M108" s="19"/>
      <c r="N108" s="19"/>
      <c r="O108" s="19"/>
      <c r="P108" s="19"/>
      <c r="Q108" s="19"/>
      <c r="R108" s="19"/>
      <c r="S108" s="27"/>
      <c r="T108" s="19"/>
      <c r="U108" s="27"/>
    </row>
    <row r="109" spans="2:21" ht="229.5">
      <c r="B109" s="10">
        <v>17</v>
      </c>
      <c r="C109" s="10" t="s">
        <v>148</v>
      </c>
      <c r="D109" s="10" t="s">
        <v>149</v>
      </c>
      <c r="E109" s="10" t="s">
        <v>9</v>
      </c>
      <c r="F109" s="10">
        <f t="shared" si="0"/>
        <v>50</v>
      </c>
      <c r="G109" s="10" t="s">
        <v>10</v>
      </c>
      <c r="H109" s="11" t="s">
        <v>153</v>
      </c>
      <c r="I109" s="27">
        <v>50</v>
      </c>
      <c r="J109" s="18"/>
      <c r="K109" s="19"/>
      <c r="L109" s="19"/>
      <c r="M109" s="19"/>
      <c r="N109" s="19"/>
      <c r="O109" s="19"/>
      <c r="P109" s="19"/>
      <c r="Q109" s="19"/>
      <c r="R109" s="19"/>
      <c r="S109" s="27"/>
      <c r="T109" s="19"/>
      <c r="U109" s="27"/>
    </row>
    <row r="110" spans="2:21" ht="204">
      <c r="B110" s="10"/>
      <c r="C110" s="10"/>
      <c r="D110" s="10" t="s">
        <v>150</v>
      </c>
      <c r="E110" s="10" t="s">
        <v>9</v>
      </c>
      <c r="F110" s="10">
        <f t="shared" si="0"/>
        <v>50</v>
      </c>
      <c r="G110" s="10" t="s">
        <v>10</v>
      </c>
      <c r="H110" s="11" t="s">
        <v>154</v>
      </c>
      <c r="I110" s="27">
        <v>50</v>
      </c>
      <c r="J110" s="18"/>
      <c r="K110" s="19"/>
      <c r="L110" s="19"/>
      <c r="M110" s="19"/>
      <c r="N110" s="19"/>
      <c r="O110" s="19"/>
      <c r="P110" s="19"/>
      <c r="Q110" s="19"/>
      <c r="R110" s="19"/>
      <c r="S110" s="27"/>
      <c r="T110" s="19"/>
      <c r="U110" s="27"/>
    </row>
    <row r="111" spans="2:21" ht="153">
      <c r="B111" s="10"/>
      <c r="C111" s="10"/>
      <c r="D111" s="10" t="s">
        <v>151</v>
      </c>
      <c r="E111" s="10" t="s">
        <v>9</v>
      </c>
      <c r="F111" s="10">
        <f t="shared" si="0"/>
        <v>50</v>
      </c>
      <c r="G111" s="10" t="s">
        <v>10</v>
      </c>
      <c r="H111" s="11" t="s">
        <v>155</v>
      </c>
      <c r="I111" s="27">
        <v>50</v>
      </c>
      <c r="J111" s="18"/>
      <c r="K111" s="19"/>
      <c r="L111" s="19"/>
      <c r="M111" s="19"/>
      <c r="N111" s="19"/>
      <c r="O111" s="19"/>
      <c r="P111" s="19"/>
      <c r="Q111" s="19"/>
      <c r="R111" s="19"/>
      <c r="S111" s="27"/>
      <c r="T111" s="19"/>
      <c r="U111" s="27"/>
    </row>
    <row r="112" spans="2:21" ht="165.75">
      <c r="B112" s="10"/>
      <c r="C112" s="10"/>
      <c r="D112" s="10" t="s">
        <v>152</v>
      </c>
      <c r="E112" s="10" t="s">
        <v>9</v>
      </c>
      <c r="F112" s="10">
        <f t="shared" si="0"/>
        <v>50</v>
      </c>
      <c r="G112" s="10" t="s">
        <v>10</v>
      </c>
      <c r="H112" s="11" t="s">
        <v>156</v>
      </c>
      <c r="I112" s="27">
        <v>50</v>
      </c>
      <c r="J112" s="18"/>
      <c r="K112" s="19"/>
      <c r="L112" s="19"/>
      <c r="M112" s="19"/>
      <c r="N112" s="19"/>
      <c r="O112" s="19"/>
      <c r="P112" s="19"/>
      <c r="Q112" s="19"/>
      <c r="R112" s="19"/>
      <c r="S112" s="27"/>
      <c r="T112" s="19"/>
      <c r="U112" s="27"/>
    </row>
    <row r="113" spans="2:21" ht="114.75">
      <c r="B113" s="10"/>
      <c r="C113" s="10"/>
      <c r="D113" s="10" t="s">
        <v>55</v>
      </c>
      <c r="E113" s="10" t="s">
        <v>9</v>
      </c>
      <c r="F113" s="10">
        <f t="shared" si="0"/>
        <v>40</v>
      </c>
      <c r="G113" s="10" t="s">
        <v>10</v>
      </c>
      <c r="H113" s="11" t="s">
        <v>157</v>
      </c>
      <c r="I113" s="27">
        <v>40</v>
      </c>
      <c r="J113" s="18"/>
      <c r="K113" s="19"/>
      <c r="L113" s="19"/>
      <c r="M113" s="19"/>
      <c r="N113" s="19"/>
      <c r="O113" s="19"/>
      <c r="P113" s="19"/>
      <c r="Q113" s="19"/>
      <c r="R113" s="19"/>
      <c r="S113" s="27"/>
      <c r="T113" s="19"/>
      <c r="U113" s="27"/>
    </row>
    <row r="114" spans="2:21" ht="102">
      <c r="B114" s="10"/>
      <c r="C114" s="10"/>
      <c r="D114" s="10" t="s">
        <v>119</v>
      </c>
      <c r="E114" s="10" t="s">
        <v>9</v>
      </c>
      <c r="F114" s="10">
        <f t="shared" si="0"/>
        <v>1</v>
      </c>
      <c r="G114" s="10" t="s">
        <v>10</v>
      </c>
      <c r="H114" s="11" t="s">
        <v>16</v>
      </c>
      <c r="I114" s="27">
        <v>1</v>
      </c>
      <c r="J114" s="18"/>
      <c r="K114" s="19"/>
      <c r="L114" s="19"/>
      <c r="M114" s="19"/>
      <c r="N114" s="19"/>
      <c r="O114" s="19"/>
      <c r="P114" s="19"/>
      <c r="Q114" s="19"/>
      <c r="R114" s="19"/>
      <c r="S114" s="27"/>
      <c r="T114" s="19"/>
      <c r="U114" s="27"/>
    </row>
    <row r="115" spans="2:21" ht="76.5">
      <c r="B115" s="10"/>
      <c r="C115" s="10"/>
      <c r="D115" s="10" t="s">
        <v>120</v>
      </c>
      <c r="E115" s="10" t="s">
        <v>9</v>
      </c>
      <c r="F115" s="10">
        <f t="shared" si="0"/>
        <v>2</v>
      </c>
      <c r="G115" s="10" t="s">
        <v>10</v>
      </c>
      <c r="H115" s="11" t="s">
        <v>18</v>
      </c>
      <c r="I115" s="27">
        <v>2</v>
      </c>
      <c r="J115" s="18"/>
      <c r="K115" s="19"/>
      <c r="L115" s="19"/>
      <c r="M115" s="19"/>
      <c r="N115" s="19"/>
      <c r="O115" s="19"/>
      <c r="P115" s="19"/>
      <c r="Q115" s="19"/>
      <c r="R115" s="19"/>
      <c r="S115" s="27"/>
      <c r="T115" s="19"/>
      <c r="U115" s="27"/>
    </row>
    <row r="116" spans="2:21" ht="51">
      <c r="B116" s="10"/>
      <c r="C116" s="10"/>
      <c r="D116" s="10" t="s">
        <v>20</v>
      </c>
      <c r="E116" s="10" t="s">
        <v>9</v>
      </c>
      <c r="F116" s="10">
        <f t="shared" si="0"/>
        <v>20</v>
      </c>
      <c r="G116" s="10" t="s">
        <v>10</v>
      </c>
      <c r="H116" s="11" t="s">
        <v>20</v>
      </c>
      <c r="I116" s="27">
        <v>20</v>
      </c>
      <c r="J116" s="18"/>
      <c r="K116" s="19"/>
      <c r="L116" s="19"/>
      <c r="M116" s="19"/>
      <c r="N116" s="19"/>
      <c r="O116" s="19"/>
      <c r="P116" s="19"/>
      <c r="Q116" s="19"/>
      <c r="R116" s="19"/>
      <c r="S116" s="27"/>
      <c r="T116" s="19"/>
      <c r="U116" s="27"/>
    </row>
    <row r="117" spans="2:21" ht="12.75">
      <c r="B117" s="10"/>
      <c r="C117" s="10"/>
      <c r="D117" s="10"/>
      <c r="E117" s="10"/>
      <c r="F117" s="10"/>
      <c r="G117" s="10"/>
      <c r="H117" s="11"/>
      <c r="I117" s="27"/>
      <c r="J117" s="18"/>
      <c r="K117" s="19"/>
      <c r="L117" s="19"/>
      <c r="M117" s="19"/>
      <c r="N117" s="19"/>
      <c r="O117" s="19"/>
      <c r="P117" s="19"/>
      <c r="Q117" s="19"/>
      <c r="R117" s="19"/>
      <c r="S117" s="27"/>
      <c r="T117" s="19"/>
      <c r="U117" s="27"/>
    </row>
    <row r="118" spans="2:21" ht="229.5">
      <c r="B118" s="10">
        <v>18</v>
      </c>
      <c r="C118" s="10" t="s">
        <v>158</v>
      </c>
      <c r="D118" s="10" t="s">
        <v>149</v>
      </c>
      <c r="E118" s="10" t="s">
        <v>9</v>
      </c>
      <c r="F118" s="10">
        <f t="shared" si="0"/>
        <v>30</v>
      </c>
      <c r="G118" s="10" t="s">
        <v>10</v>
      </c>
      <c r="H118" s="11" t="s">
        <v>164</v>
      </c>
      <c r="I118" s="27">
        <v>30</v>
      </c>
      <c r="J118" s="18"/>
      <c r="K118" s="19"/>
      <c r="L118" s="19"/>
      <c r="M118" s="19"/>
      <c r="N118" s="19"/>
      <c r="O118" s="19"/>
      <c r="P118" s="19"/>
      <c r="Q118" s="19"/>
      <c r="R118" s="19"/>
      <c r="S118" s="27"/>
      <c r="T118" s="19"/>
      <c r="U118" s="27"/>
    </row>
    <row r="119" spans="2:21" ht="178.5">
      <c r="B119" s="10"/>
      <c r="C119" s="10"/>
      <c r="D119" s="10" t="s">
        <v>159</v>
      </c>
      <c r="E119" s="10" t="s">
        <v>9</v>
      </c>
      <c r="F119" s="10">
        <f t="shared" si="0"/>
        <v>30</v>
      </c>
      <c r="G119" s="10" t="s">
        <v>10</v>
      </c>
      <c r="H119" s="11" t="s">
        <v>165</v>
      </c>
      <c r="I119" s="27">
        <v>30</v>
      </c>
      <c r="J119" s="18"/>
      <c r="K119" s="19"/>
      <c r="L119" s="19"/>
      <c r="M119" s="19"/>
      <c r="N119" s="19"/>
      <c r="O119" s="19"/>
      <c r="P119" s="19"/>
      <c r="Q119" s="19"/>
      <c r="R119" s="19"/>
      <c r="S119" s="27"/>
      <c r="T119" s="19"/>
      <c r="U119" s="27"/>
    </row>
    <row r="120" spans="2:21" ht="165.75">
      <c r="B120" s="10"/>
      <c r="C120" s="10"/>
      <c r="D120" s="10" t="s">
        <v>160</v>
      </c>
      <c r="E120" s="10" t="s">
        <v>9</v>
      </c>
      <c r="F120" s="10">
        <f t="shared" si="0"/>
        <v>40</v>
      </c>
      <c r="G120" s="10" t="s">
        <v>10</v>
      </c>
      <c r="H120" s="11" t="s">
        <v>166</v>
      </c>
      <c r="I120" s="27">
        <v>40</v>
      </c>
      <c r="J120" s="18"/>
      <c r="K120" s="19"/>
      <c r="L120" s="19"/>
      <c r="M120" s="19"/>
      <c r="N120" s="19"/>
      <c r="O120" s="19"/>
      <c r="P120" s="19"/>
      <c r="Q120" s="19"/>
      <c r="R120" s="19"/>
      <c r="S120" s="27"/>
      <c r="T120" s="19"/>
      <c r="U120" s="27"/>
    </row>
    <row r="121" spans="2:21" ht="165.75">
      <c r="B121" s="10"/>
      <c r="C121" s="10"/>
      <c r="D121" s="10" t="s">
        <v>161</v>
      </c>
      <c r="E121" s="10" t="s">
        <v>9</v>
      </c>
      <c r="F121" s="10">
        <f t="shared" si="0"/>
        <v>40</v>
      </c>
      <c r="G121" s="10" t="s">
        <v>10</v>
      </c>
      <c r="H121" s="11" t="s">
        <v>167</v>
      </c>
      <c r="I121" s="27">
        <v>40</v>
      </c>
      <c r="J121" s="18"/>
      <c r="K121" s="19"/>
      <c r="L121" s="19"/>
      <c r="M121" s="19"/>
      <c r="N121" s="19"/>
      <c r="O121" s="19"/>
      <c r="P121" s="19"/>
      <c r="Q121" s="19"/>
      <c r="R121" s="19"/>
      <c r="S121" s="27"/>
      <c r="T121" s="19"/>
      <c r="U121" s="27"/>
    </row>
    <row r="122" spans="2:21" ht="204">
      <c r="B122" s="10"/>
      <c r="C122" s="10"/>
      <c r="D122" s="10" t="s">
        <v>162</v>
      </c>
      <c r="E122" s="10" t="s">
        <v>9</v>
      </c>
      <c r="F122" s="10">
        <f t="shared" si="0"/>
        <v>10</v>
      </c>
      <c r="G122" s="10" t="s">
        <v>10</v>
      </c>
      <c r="H122" s="11" t="s">
        <v>168</v>
      </c>
      <c r="I122" s="27">
        <v>10</v>
      </c>
      <c r="J122" s="18"/>
      <c r="K122" s="19"/>
      <c r="L122" s="19"/>
      <c r="M122" s="19"/>
      <c r="N122" s="19"/>
      <c r="O122" s="19"/>
      <c r="P122" s="19"/>
      <c r="Q122" s="19"/>
      <c r="R122" s="19"/>
      <c r="S122" s="27"/>
      <c r="T122" s="19"/>
      <c r="U122" s="27"/>
    </row>
    <row r="123" spans="2:21" ht="191.25">
      <c r="B123" s="10"/>
      <c r="C123" s="10"/>
      <c r="D123" s="10" t="s">
        <v>163</v>
      </c>
      <c r="E123" s="10" t="s">
        <v>9</v>
      </c>
      <c r="F123" s="10">
        <f t="shared" si="0"/>
        <v>10</v>
      </c>
      <c r="G123" s="10" t="s">
        <v>10</v>
      </c>
      <c r="H123" s="11" t="s">
        <v>169</v>
      </c>
      <c r="I123" s="27">
        <v>10</v>
      </c>
      <c r="J123" s="18"/>
      <c r="K123" s="19"/>
      <c r="L123" s="19"/>
      <c r="M123" s="19"/>
      <c r="N123" s="19"/>
      <c r="O123" s="19"/>
      <c r="P123" s="19"/>
      <c r="Q123" s="19"/>
      <c r="R123" s="19"/>
      <c r="S123" s="27"/>
      <c r="T123" s="19"/>
      <c r="U123" s="27"/>
    </row>
    <row r="124" spans="2:21" ht="12.75">
      <c r="B124" s="10"/>
      <c r="C124" s="10"/>
      <c r="D124" s="10"/>
      <c r="E124" s="10"/>
      <c r="F124" s="10"/>
      <c r="G124" s="10"/>
      <c r="H124" s="11"/>
      <c r="I124" s="27"/>
      <c r="J124" s="18"/>
      <c r="K124" s="19"/>
      <c r="L124" s="19"/>
      <c r="M124" s="19"/>
      <c r="N124" s="19"/>
      <c r="O124" s="19"/>
      <c r="P124" s="19"/>
      <c r="Q124" s="19"/>
      <c r="R124" s="19"/>
      <c r="S124" s="27"/>
      <c r="T124" s="19"/>
      <c r="U124" s="27"/>
    </row>
    <row r="125" spans="2:21" ht="331.5">
      <c r="B125" s="10">
        <v>19</v>
      </c>
      <c r="C125" s="10" t="s">
        <v>170</v>
      </c>
      <c r="D125" s="10" t="s">
        <v>171</v>
      </c>
      <c r="E125" s="10" t="s">
        <v>9</v>
      </c>
      <c r="F125" s="10">
        <f t="shared" si="0"/>
        <v>20</v>
      </c>
      <c r="G125" s="10" t="s">
        <v>10</v>
      </c>
      <c r="H125" s="12" t="s">
        <v>177</v>
      </c>
      <c r="I125" s="27">
        <v>20</v>
      </c>
      <c r="J125" s="18"/>
      <c r="K125" s="19"/>
      <c r="L125" s="19"/>
      <c r="M125" s="19"/>
      <c r="N125" s="19"/>
      <c r="O125" s="19"/>
      <c r="P125" s="19"/>
      <c r="Q125" s="19"/>
      <c r="R125" s="19"/>
      <c r="S125" s="27"/>
      <c r="T125" s="19"/>
      <c r="U125" s="27"/>
    </row>
    <row r="126" spans="2:21" ht="255">
      <c r="B126" s="10"/>
      <c r="C126" s="10"/>
      <c r="D126" s="10" t="s">
        <v>172</v>
      </c>
      <c r="E126" s="10" t="s">
        <v>9</v>
      </c>
      <c r="F126" s="10">
        <f t="shared" si="0"/>
        <v>20</v>
      </c>
      <c r="G126" s="10" t="s">
        <v>10</v>
      </c>
      <c r="H126" s="12" t="s">
        <v>178</v>
      </c>
      <c r="I126" s="27">
        <v>20</v>
      </c>
      <c r="J126" s="18"/>
      <c r="K126" s="19"/>
      <c r="L126" s="19"/>
      <c r="M126" s="19"/>
      <c r="N126" s="19"/>
      <c r="O126" s="19"/>
      <c r="P126" s="19"/>
      <c r="Q126" s="19"/>
      <c r="R126" s="19"/>
      <c r="S126" s="27"/>
      <c r="T126" s="19"/>
      <c r="U126" s="27"/>
    </row>
    <row r="127" spans="2:21" ht="229.5">
      <c r="B127" s="10"/>
      <c r="C127" s="10"/>
      <c r="D127" s="10" t="s">
        <v>44</v>
      </c>
      <c r="E127" s="10" t="s">
        <v>9</v>
      </c>
      <c r="F127" s="10">
        <f t="shared" si="0"/>
        <v>40</v>
      </c>
      <c r="G127" s="10" t="s">
        <v>10</v>
      </c>
      <c r="H127" s="12" t="s">
        <v>179</v>
      </c>
      <c r="I127" s="27">
        <v>40</v>
      </c>
      <c r="J127" s="18"/>
      <c r="K127" s="19"/>
      <c r="L127" s="19"/>
      <c r="M127" s="19"/>
      <c r="N127" s="19"/>
      <c r="O127" s="19"/>
      <c r="P127" s="19"/>
      <c r="Q127" s="19"/>
      <c r="R127" s="19"/>
      <c r="S127" s="27"/>
      <c r="T127" s="19"/>
      <c r="U127" s="27"/>
    </row>
    <row r="128" spans="2:21" ht="280.5">
      <c r="B128" s="10"/>
      <c r="C128" s="10"/>
      <c r="D128" s="10" t="s">
        <v>173</v>
      </c>
      <c r="E128" s="10" t="s">
        <v>9</v>
      </c>
      <c r="F128" s="10">
        <f t="shared" si="0"/>
        <v>20</v>
      </c>
      <c r="G128" s="10" t="s">
        <v>10</v>
      </c>
      <c r="H128" s="12" t="s">
        <v>180</v>
      </c>
      <c r="I128" s="27">
        <v>20</v>
      </c>
      <c r="J128" s="18"/>
      <c r="K128" s="19"/>
      <c r="L128" s="19"/>
      <c r="M128" s="19"/>
      <c r="N128" s="19"/>
      <c r="O128" s="19"/>
      <c r="P128" s="19"/>
      <c r="Q128" s="19"/>
      <c r="R128" s="19"/>
      <c r="S128" s="27"/>
      <c r="T128" s="19"/>
      <c r="U128" s="27"/>
    </row>
    <row r="129" spans="2:21" ht="165.75">
      <c r="B129" s="10"/>
      <c r="C129" s="10"/>
      <c r="D129" s="10" t="s">
        <v>174</v>
      </c>
      <c r="E129" s="10" t="s">
        <v>9</v>
      </c>
      <c r="F129" s="10">
        <f t="shared" si="0"/>
        <v>2</v>
      </c>
      <c r="G129" s="10" t="s">
        <v>10</v>
      </c>
      <c r="H129" s="12" t="s">
        <v>181</v>
      </c>
      <c r="I129" s="27">
        <v>2</v>
      </c>
      <c r="J129" s="18"/>
      <c r="K129" s="19"/>
      <c r="L129" s="19"/>
      <c r="M129" s="19"/>
      <c r="N129" s="19"/>
      <c r="O129" s="19"/>
      <c r="P129" s="19"/>
      <c r="Q129" s="19"/>
      <c r="R129" s="19"/>
      <c r="S129" s="27"/>
      <c r="T129" s="19"/>
      <c r="U129" s="27"/>
    </row>
    <row r="130" spans="2:21" ht="178.5">
      <c r="B130" s="10"/>
      <c r="C130" s="10"/>
      <c r="D130" s="10" t="s">
        <v>175</v>
      </c>
      <c r="E130" s="10" t="s">
        <v>9</v>
      </c>
      <c r="F130" s="10">
        <f t="shared" si="0"/>
        <v>40</v>
      </c>
      <c r="G130" s="10" t="s">
        <v>10</v>
      </c>
      <c r="H130" s="12" t="s">
        <v>182</v>
      </c>
      <c r="I130" s="27">
        <v>40</v>
      </c>
      <c r="J130" s="18"/>
      <c r="K130" s="19"/>
      <c r="L130" s="19"/>
      <c r="M130" s="19"/>
      <c r="N130" s="19"/>
      <c r="O130" s="19"/>
      <c r="P130" s="19"/>
      <c r="Q130" s="19"/>
      <c r="R130" s="19"/>
      <c r="S130" s="27"/>
      <c r="T130" s="19"/>
      <c r="U130" s="27"/>
    </row>
    <row r="131" spans="2:21" ht="178.5">
      <c r="B131" s="10"/>
      <c r="C131" s="10"/>
      <c r="D131" s="10" t="s">
        <v>176</v>
      </c>
      <c r="E131" s="10" t="s">
        <v>9</v>
      </c>
      <c r="F131" s="10">
        <f t="shared" si="0"/>
        <v>40</v>
      </c>
      <c r="G131" s="10" t="s">
        <v>10</v>
      </c>
      <c r="H131" s="12" t="s">
        <v>183</v>
      </c>
      <c r="I131" s="27">
        <v>40</v>
      </c>
      <c r="J131" s="18"/>
      <c r="K131" s="19"/>
      <c r="L131" s="19"/>
      <c r="M131" s="19"/>
      <c r="N131" s="19"/>
      <c r="O131" s="19"/>
      <c r="P131" s="19"/>
      <c r="Q131" s="19"/>
      <c r="R131" s="19"/>
      <c r="S131" s="27"/>
      <c r="T131" s="19"/>
      <c r="U131" s="27"/>
    </row>
    <row r="132" spans="2:21" ht="102">
      <c r="B132" s="10"/>
      <c r="C132" s="10"/>
      <c r="D132" s="10" t="s">
        <v>119</v>
      </c>
      <c r="E132" s="10" t="s">
        <v>9</v>
      </c>
      <c r="F132" s="10">
        <f t="shared" si="0"/>
        <v>1</v>
      </c>
      <c r="G132" s="10" t="s">
        <v>10</v>
      </c>
      <c r="H132" s="12" t="s">
        <v>16</v>
      </c>
      <c r="I132" s="27">
        <v>1</v>
      </c>
      <c r="J132" s="18"/>
      <c r="K132" s="19"/>
      <c r="L132" s="19"/>
      <c r="M132" s="19"/>
      <c r="N132" s="19"/>
      <c r="O132" s="19"/>
      <c r="P132" s="19"/>
      <c r="Q132" s="19"/>
      <c r="R132" s="19"/>
      <c r="S132" s="27"/>
      <c r="T132" s="19"/>
      <c r="U132" s="27"/>
    </row>
    <row r="133" spans="2:21" ht="76.5">
      <c r="B133" s="10"/>
      <c r="C133" s="10"/>
      <c r="D133" s="10" t="s">
        <v>120</v>
      </c>
      <c r="E133" s="10" t="s">
        <v>9</v>
      </c>
      <c r="F133" s="10">
        <f t="shared" si="0"/>
        <v>2</v>
      </c>
      <c r="G133" s="10" t="s">
        <v>10</v>
      </c>
      <c r="H133" s="12" t="s">
        <v>18</v>
      </c>
      <c r="I133" s="27">
        <v>2</v>
      </c>
      <c r="J133" s="18"/>
      <c r="K133" s="19"/>
      <c r="L133" s="19"/>
      <c r="M133" s="19"/>
      <c r="N133" s="19"/>
      <c r="O133" s="19"/>
      <c r="P133" s="19"/>
      <c r="Q133" s="19"/>
      <c r="R133" s="19"/>
      <c r="S133" s="27"/>
      <c r="T133" s="19"/>
      <c r="U133" s="27"/>
    </row>
    <row r="134" spans="2:21" ht="51">
      <c r="B134" s="10"/>
      <c r="C134" s="10"/>
      <c r="D134" s="10" t="s">
        <v>20</v>
      </c>
      <c r="E134" s="10" t="s">
        <v>9</v>
      </c>
      <c r="F134" s="10">
        <f t="shared" si="0"/>
        <v>28</v>
      </c>
      <c r="G134" s="10" t="s">
        <v>10</v>
      </c>
      <c r="H134" s="12" t="s">
        <v>20</v>
      </c>
      <c r="I134" s="27">
        <v>28</v>
      </c>
      <c r="J134" s="18"/>
      <c r="K134" s="19"/>
      <c r="L134" s="19"/>
      <c r="M134" s="19"/>
      <c r="N134" s="19"/>
      <c r="O134" s="19"/>
      <c r="P134" s="19"/>
      <c r="Q134" s="19"/>
      <c r="R134" s="19"/>
      <c r="S134" s="27"/>
      <c r="T134" s="19"/>
      <c r="U134" s="27"/>
    </row>
  </sheetData>
  <sheetProtection/>
  <printOptions/>
  <pageMargins left="0.25" right="0.25" top="0.75" bottom="0.75" header="0.3" footer="0.3"/>
  <pageSetup fitToHeight="0" fitToWidth="1"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Sectia achizitii DM</cp:lastModifiedBy>
  <cp:lastPrinted>2019-03-04T12:55:56Z</cp:lastPrinted>
  <dcterms:modified xsi:type="dcterms:W3CDTF">2019-03-04T12:56:11Z</dcterms:modified>
  <cp:category/>
  <cp:version/>
  <cp:contentType/>
  <cp:contentStatus/>
</cp:coreProperties>
</file>