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5\+PROGRAME SPECIALE\21232902 valvulare\REOFERTARE 2027- VII\"/>
    </mc:Choice>
  </mc:AlternateContent>
  <xr:revisionPtr revIDLastSave="0" documentId="13_ncr:1_{4D071C6C-55CF-46C9-8A5A-0D373319006E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pecificaţii tehnice" sheetId="4" r:id="rId1"/>
    <sheet name="Specificaţii de preț" sheetId="5" r:id="rId2"/>
    <sheet name="Sheet2" sheetId="7" r:id="rId3"/>
  </sheets>
  <definedNames>
    <definedName name="_xlnm._FilterDatabase" localSheetId="1" hidden="1">'Specificaţii de preț'!$A$6:$L$8</definedName>
    <definedName name="_xlnm._FilterDatabase" localSheetId="0" hidden="1">'Specificaţii tehnice'!$A$6:$K$8</definedName>
  </definedName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31" i="5" l="1"/>
  <c r="K12" i="7"/>
  <c r="J12" i="7"/>
</calcChain>
</file>

<file path=xl/sharedStrings.xml><?xml version="1.0" encoding="utf-8"?>
<sst xmlns="http://schemas.openxmlformats.org/spreadsheetml/2006/main" count="298" uniqueCount="106">
  <si>
    <t>Nr. Lot</t>
  </si>
  <si>
    <t>Denumire Lot</t>
  </si>
  <si>
    <t>33100000-1</t>
  </si>
  <si>
    <t>Cod CPV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</si>
  <si>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</si>
  <si>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</si>
  <si>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</si>
  <si>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</si>
  <si>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</si>
  <si>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Specificarea tehnică deplină propusă de către ofertant</t>
  </si>
  <si>
    <t>Standarde de referinţă</t>
  </si>
  <si>
    <t>Denumirea licitaţiei:</t>
  </si>
  <si>
    <t>Numărul licitaţiei:</t>
  </si>
  <si>
    <t>Data: „___” _________________ 20__</t>
  </si>
  <si>
    <t>Lot: ___________</t>
  </si>
  <si>
    <t>Alternativa nr.: ___________</t>
  </si>
  <si>
    <t>Pagina: __din __</t>
  </si>
  <si>
    <t>[Acest tabel va fi completat de către ofertant în coloanele 3, 4, 5, 7, iar de către autoritatea contractantă – în coloanele 1, 2, 6, 8]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</si>
  <si>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</si>
  <si>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</si>
  <si>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</si>
  <si>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</si>
  <si>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Preţ unitar (fără TVA)</t>
  </si>
  <si>
    <t>Preţ unitar (cu TVA)</t>
  </si>
  <si>
    <t xml:space="preserve">Termenul de livrare/prestare 
</t>
  </si>
  <si>
    <t>Suma total:</t>
  </si>
  <si>
    <t xml:space="preserve">LP nr. </t>
  </si>
  <si>
    <t>bucată</t>
  </si>
  <si>
    <t>Specificaţii tehnice</t>
  </si>
  <si>
    <t>Specificaţii de preț</t>
  </si>
  <si>
    <t>Valoarea estimativă fără TVA</t>
  </si>
  <si>
    <t xml:space="preserve">cantitatea </t>
  </si>
  <si>
    <t xml:space="preserve">DDP - Franco destinație vămuit, Incoterms 2020, în termen de până la 30 de zile de la comanda scrisă a beneficiarului </t>
  </si>
  <si>
    <t xml:space="preserve">Suma cu TVA 
</t>
  </si>
  <si>
    <t>Suma fără TVA</t>
  </si>
  <si>
    <t>14-51211</t>
  </si>
  <si>
    <t>1-51211</t>
  </si>
  <si>
    <t>Cablu chirurgical pentru conectarea electrozilor de stimulare cardiaca temporara  ( 004448 )</t>
  </si>
  <si>
    <t>4-51211</t>
  </si>
  <si>
    <t>Electrod neutral monoutilizabil  ( 004451 )</t>
  </si>
  <si>
    <t>5-51211</t>
  </si>
  <si>
    <t>Electrozi activi monoutilizabili  ( 004452 )</t>
  </si>
  <si>
    <t>6-51211</t>
  </si>
  <si>
    <t>Inel incomplet pentru reconstrucție tricuspida (Contour 3D)  ( 004453 )</t>
  </si>
  <si>
    <t>7-51211</t>
  </si>
  <si>
    <t>Inel regid pentru anuloplastie  ( 004454 )</t>
  </si>
  <si>
    <t>8-51211</t>
  </si>
  <si>
    <t>Inel semirigit pentru anuloplastie, Mitrale, steril  ( 004455 )</t>
  </si>
  <si>
    <t>9-51211</t>
  </si>
  <si>
    <t>Inel semirigit pentru anuloplastie, Tricuspide, steril  ( 004456 )</t>
  </si>
  <si>
    <t>10-51211</t>
  </si>
  <si>
    <t>Petic din Pericard bovin  ( 004457 )</t>
  </si>
  <si>
    <t>11-51211</t>
  </si>
  <si>
    <t>Petic din PTFE Fellt  ( 004458 )</t>
  </si>
  <si>
    <t>13-51211</t>
  </si>
  <si>
    <t>Petice vasculare  ( 004460 )</t>
  </si>
  <si>
    <t>Proteză conduită aortică (proteză valvulară cardiacă cu montarea în proteza vasculară, cu dispozitiv termoelectric pentru tăierea protezei vasculare) - steril  ( 004461 )</t>
  </si>
  <si>
    <t>16-51211</t>
  </si>
  <si>
    <t>Proteza vasculara liniara Ramforsata Diametru - 8 mm  ( 004463 )</t>
  </si>
  <si>
    <t>17-51211</t>
  </si>
  <si>
    <t>Proteza vasculara liniara Ramforsata Diametru - 6 mm  ( 004464 )</t>
  </si>
  <si>
    <t>18-51211</t>
  </si>
  <si>
    <t>Proteze valvulare  cardiace mecanice cu dublu disc cu prelucrarea antitrombotica,steril, unghii de deschiderea ≥ 85º  ( 004465 )</t>
  </si>
  <si>
    <t>19-51211</t>
  </si>
  <si>
    <t>Proteze valvulare  cardiace mecanice cu dublu disc cu prelucrarea antitrombotica,steril, unghi de dischiderea ≥75º, Manjetă standart  ( 004466 )</t>
  </si>
  <si>
    <t>22-51211</t>
  </si>
  <si>
    <t>Proteze valvulare  cardiace mecanice cu dublu disc cu prelucrarea antitrombotica,steril, unghi de dischiderea ≥75º,Manjetă redusă  ( 004469 )</t>
  </si>
  <si>
    <t>25-51211</t>
  </si>
  <si>
    <t>Proteze valvulare cardiace biologice, valva porcina  ( 004472 )</t>
  </si>
  <si>
    <t>26-51211</t>
  </si>
  <si>
    <t>Proteze valvulare cardiace biologice pericard bovin  ( 004473 )</t>
  </si>
  <si>
    <t>32-51211</t>
  </si>
  <si>
    <t>Proteze vasculare liniare 6 mm  ( 004479 )</t>
  </si>
  <si>
    <t>33-51211</t>
  </si>
  <si>
    <t>Proteze vasculare liniare Diametru - 8 mm  ( 004480 )</t>
  </si>
  <si>
    <t>35-51211</t>
  </si>
  <si>
    <t>Proteze vasculare liniare Diametru: 10 mm  ( 004483 )</t>
  </si>
  <si>
    <t>38-51211</t>
  </si>
  <si>
    <t>Proteze vasculare pentru aorta toracica tip Diametrul (mm) - 28  ( 004485 )</t>
  </si>
  <si>
    <t>43-51211</t>
  </si>
  <si>
    <t>Șunt Carotidian  ( 004490 )</t>
  </si>
  <si>
    <t>Cablu chirurgical pentru conectarea electrozilor de stimulare cardiaca temporara, compatibil cu cardiostimulatorul Medtronic model 5392. Lungime mai mare de 3 metri</t>
  </si>
  <si>
    <t>Suprafaţa pînă la 500 cm2
cu cablu 3m</t>
  </si>
  <si>
    <t>Cu 2 butoane, tripolar, cablu 3 m</t>
  </si>
  <si>
    <t>Tricuspide
-forma tridimensionala a inelului sa conforme cu geometriea normala a inelului anular tricuspid uman
-inel incomplet pentru nu a interfera cu sistemul de conducere a inimii 
-inel cu profil redus in înălțime 
-sa fie marcat cu trei  puncte in pozițiile corespunzătoare comisurilor cuspale
-sa permită vizualizarea radiografica a dispozitivului
N 30, N32, N34, N36</t>
  </si>
  <si>
    <t>Mitrale
-inel regid pentru plastia valvei mitrale in trei dimensiuni, pentru inelul anterior sa fie cu forma concavă,
-construcția inelului sa conforma cu geometriea normala a inelului anular uman
-construcție dintr-un miez de titan supramodelat cu silicon si acoperit cu pînza poliesterica
-sa permită vizualizarea radiografica a dispozitivului
N 28, N30, N32, N34, N36</t>
  </si>
  <si>
    <t>Mitrale - inel semirigid cu fexibilitate antereoara pentru plastiea valvei mitrale; sa ofere posibiliratea remodelarii postereoare si mentinerea flexibilitatii antereoarei; - sa fie marcat in trei puncte:doua dintre marcaje sa corespunda trigoanelor valvulei mitrale, iar cel de al treilea sa indice mijlocul dispozitivului; sa permita vizualizarea radiografica a dispozitivului; N 28, N30, N32, N34,</t>
  </si>
  <si>
    <t>Tricuspide, steril N28, N30- Inel semirigid pentru plastia valvei tricuspide; - carcas din titaniu; - forma 3D care modelează valva și previne afectarea căilor de conducere;</t>
  </si>
  <si>
    <t>țesut biologic : petic din pericard bovin
-pericard bovin de origine animala stabilizat cu soluție glutaraldehida
-perioada de valabilitate minimum 3-4 ani                                          
5 ( +, -3) cm x 10 ( +,-3) cm .</t>
  </si>
  <si>
    <t>Marimea-15( +,-5 )x 15(+,-5)cm Grosimea -1-1,65mm</t>
  </si>
  <si>
    <t>Material - PUR (poliesteruretan), e-PTFE, poliester impletit, dublu velur.                                                                                                           Inerție chimică și imunologică.                                                   
 Compatibilitate biologică și lipsa biodegradării.                                        
 Lipsa elongării și dilatării după implantare.                                             
Rezistență mecanică înaltă.                                                     
Impermebilitate pentru sănge - nu necesită prelucrare înainte de implantare.                                                                        Tromborezistență.                                                                  
Posibilitatea tratamentului local al infecției (în caz de apariție a ei) fără înlăturarea protezei.                                                         Susceptibilitate joasă la infecții secundare.                               
Structura microporoasă.                                                                     
 Lățime &lt; 10 mm                                                                                  
Lungime &lt; 80 mm</t>
  </si>
  <si>
    <t>Pentru inlocuirea simultana a valvei aortice si aortei ascendente Confecţionate dintr-un material cu porozitate 0, împregnat cu cologen pentru controlul hemostazei şi asigurarea impermiabilităţii la sînge a protezei şi disponibilitate imediată pentru implantare. Materialul să fie rezistent, să permit cu uşurinţa sutura chirurgicală şi să faciliteze creşterea ţesulară. Valva mecanică să îndeplineasca condiţii de performanţă: hemodinamică, tromborezistenţă, implantabilitate şi durabilitate. Cantitatea pentru dimensiunile :Proteza valvulara cardiaca N 23mm cu montarea protezei vasculare N 24-26mm cu sinusuri sau fără sinusuri, proteza valvulara cardiaca N 25 cu montarea protezei vasculare N 28mm cu sinusuri sau fără sinusuri, proteza valvulara cardiaca N 27mm cu montarea protezei vasculare N 30mm cu sinusuri sau fără sinusuri, va fi solicitată conform necesităților reale ale instituției.</t>
  </si>
  <si>
    <t>Material: e-PTFE (expandede polytetrafluoroethylene) Ramforsata.                             
Inerție chimică și imunologică.                                                       
Compatibilitate biologică și lipsa biodegradării.                                                  
Lipsa elongării și dilatării după implantare.                                       
 Rezistență mecanică înaltă, care face posibilă trombectomia. 
Impermebilitate pentru sănge - nu necesită prelucrare înainte de implantare.                                                                               Tromborezistență.                                                                              
 Posibilitatea tratamentului local al infecției (in caz de apariție a ei) fără înlăturarea protezei.                                                                   Susceptidilitatea joasă la infecții secundare.                                 
Porozitate compozită.                                                                     
Grosimea peretelui - perețe subțire „Thin wall” &lt; 0,4 mm                                                     
 Diametru - 8 mm                                                                                       
Lungimea: 40 - 50 cm</t>
  </si>
  <si>
    <t>Material: e-PTFE (expandede polytetrafluoroethylene) Ramforsata .                             
Inerție chimică și imunologică.                                                      
 Compatibilitate biologică și lipsa biodegradării.                                                 
 Lipsa elongării și dilatării după implantare.                                        
Rezistență mecanică înaltă, care face posibilă trombectomia. 
Impermebilitate pentru sănge - nu necesită prelucrare înainte de implantare.                                                                               Tromborezistență.                                                                              
 Posibilitatea tratamentului local al infecției (in caz de apariție a ei) fără înlăturarea protezei.                                                                   Susceptidilitatea joasă la infecții secundare.                                 
Porozitate compozită.                                                                     
Grosimea peretelui - perețe subțire „Thin wall” &lt; 0,4 mm                                                      
Diametru - 6 mm                                                                                       
Lungimea: 50 - 60 cm</t>
  </si>
  <si>
    <t>Aortice:Aortice:
-Inel valvular si elementul de ocluzie sa fie produs din carbon pirolitic pur fara componente  metalice care să permită efectuarea în condiţii de siguranţă şi fără artefacte a examinărilor CT şi RMN.
-Inelul şi discul să fie vizibile radiografic.
-Profil  hemodinamic optim:-
 unghii de deschiderea ≥ 85º,arcul de lucru 55º
-turbulenta de staza minima                                                                                                                                                  - raport orificiul / inel ≥  84%            
-regurgitarea minima in pozitia inchisa       
-valva rotabila dupa insertie
-materialul  textil de acoperire a inelului protezei sa fie cu structura netrombogena si cu marcher de implantarea, clasa I-A antitromboza ACCP
-mecanizm de protectie a pivotelor pentru  dezvoltarea  panusului, a hipertropiei musculare sau  septale, a extenziei calcificarilor subvalvulare. --gradientul transvalvular mai mic de 10 mm Hg
 -valvele  oferite sa fie cunoscute si utilizate curent in unitati de specialitate din strainatate                                                                                                                                     - aria geometrica a orificiului :                                                                                                       Ø 19 mm ≥  2,39 sm                                                                                                                                          Ø  21mm ≥ 2,9 sm-                                                                                                                                                                                                                                                                                                                                                                                                                                                                    - gradienti transvalvulari mici;                                                                                                                                                                                                      - gradient mediu transvalvular mai mic de 9mm Hg.</t>
  </si>
  <si>
    <t>b. Aortice:
-Inel valvular si elementul de ocluzie sa fie confectionat  din carbon pirolitic  care să permită efectuarea în condiţii de siguranţă şi fără artefacte a examinărilor CT şi RMN.
-Inelul şi discul să fie vizibile radiografic.
-Profil  hemodinamic optim:
-unghi de dischiderea ≥75º
-turbulenta de staza minima
-regurgitarea minima in pozitia inchisa
-valva rotabila dupa insertie
-materialul  textil de acoperire a inelului protezei sa fie cu structura netrombogena si cu marcer de implantarea
-mecanizm de protectie a pivotelor pentru  dezvoltarea  panusului, a hipertropiei musculare sau  septale, a extenziei calcificarilor subvalvulare.
-valvele  oferite sa fie cunoscute si utilizate curent in unitati de specialitate din strainatate
N 19, N 21 , N23, N25, N27, Manjetă standart</t>
  </si>
  <si>
    <t>b. Aortice:
-Inel valvular si elementul de ocluzie sa fie confectionat  din carbon pirolitic  care să permită efectuarea în condiţii de siguranţă şi fără artefacte a examinărilor CT şi RMN.
-Inelul şi discul să fie vizibile radiografic.
-Profil  hemodinamic optim:
-unghi de dischiderea ≥75º
-turbulenta de staza minima
-regurgitarea minima in pozitia inchisa
-valva rotabila dupa insertie
-materialul  textil de acoperire a inelului protezei sa fie cu structura netrombogena si cu marcer de implantarea
-mecanizm de protectie a pivotelor pentru  dezvoltarea  panusului, a hipertropiei musculare sau  septale, a extenziei calcificarilor subvalvulare.
-valvele  oferite sa fie cunoscute si utilizate curent in unitati de specialitate din strainatate
N 19, N 21 , N23, N25, N27, Manjetă redusă</t>
  </si>
  <si>
    <t>Mitrale
-tesut  biologic a valvei: valva porcina  
-tratament anticalcificare dovedit de trialuri clinice, controlate, publicate in reviste de specialitate recunoscute
-deschidere sincrona a foitelor
-configurație supraanulara
-desing radiopac
-tratament cu glutar –aldehida
-durabilitate dovedita de 20 ani prin studii clinice publicate. 
-perioada de valabilitate minimum 3-4 ani;                                                       
 N27, N29, N31, N33</t>
  </si>
  <si>
    <t>Mitrale
-tesut  biologic a valvei: pericard bovin  cu stent flexibil din polimer cu trei cuspide separate montate individual pe stent
-tratament anticalcificare dovedit de trialuri clinice, controlate, publicate in reviste de specialitate recunoscute
-deschidere sincrona a foitelor
-configurație supraanulara
-desing radiopac
-tratament cu glutar –aldehida
-durabilitate dovedita de 20 ani prin studii clinice publicate. 
-perioada de valabilitate minimum 3-4 ani;                                                       
 N27, N29, N31, N33</t>
  </si>
  <si>
    <t>Material: e-PTFE (expandede polytetrafluoroethylene) .                           
Inerție chimică și imunologică.                                                       
Compatibilitate biologică și lipsa biodegradării.                                                 
 Lipsa elongării și dilatării după implantare.                                        
Rezistență mecanică înaltă, care face posibilă trombectomia. 
Impermebilitate pentru sagne - nu necesită prelucrare înainte de implantare.                                                                               Tromborezistență.                                                                               
Posibilitatea tratamentului local al infecției (in caz de apariție a ei) fără înlăturarea protezei.                                                                   Susceptidilitatea joasă la infecții secundare.                                 
Porozitate compozită.                                                                   
Grosimea peretelui - perețe subțire „Thin wall” &lt; 0,4 mm.                                                  
Diametru: 6 mm                                                                                              
Lungimea: 50 - 60 cm</t>
  </si>
  <si>
    <t>Material: e-PTFE (expandede polytetrafluoroethylene) .                            
 Inerție chimică și imunologică.                                                       
Compatibilitate biologică și lipsa biodegradării.                                                 
 Lipsa elongării și dilatării după implantare.                                        
Rezistență mecanică înaltă, care face posibilă trombectomia. 
Impermebilitate pentru sănge - nu necesită prelucrare înainte de implantare.                                                                               Tromborezistență.                                                                               
Posibilitatea tratamentului local al infecției (in caz de apariție a ei) fără înlăturarea protezei.                                                                   Susceptidilitatea joasă la infecții secundare.                                
 Porozitate compozită.                                                                    
 Grosimea peretelui - perete subțire „Thin wall” &lt; 0,4 mm                                                      
Diametru - 8 mm                                                                                       
Lungimea: 40 - 50 cm</t>
  </si>
  <si>
    <t>Material: e-PTFE (expandede polytetrafluoroethylene).                           
Inerție chimică și imunologică.                                                       
Compatibilitate biologică și lipsa biodegradării.                                                 
 Lipsa elongării și dilatării după implantare.                                        
Rezistență mecanică înaltă, care face posibilă trombectomia. 
Impermebilitate pentru sagne - nu necesită prelucrare înainte de implantare.                                                                               Tromborezistență.                                                                               
Posibilitatea tratamentului local al infecției (in caz de apariție a ei) fără înlăturarea protezei.                                                                   Susceptidilitatea joasă la infecții secundare.                                 
Porozitate compozită.                                                                   
Grosimea peretelui - perețe subțire „Thin wall” &lt; 0,4 mm.                                                  
Diametru:10 mm                                                                                              
Lungimea: ≥50 cm</t>
  </si>
  <si>
    <t>Proteza vasculara cu porozitate 0(zero), (Double velour woven fabric with collagen)                                                                                       Diametrul (mm) - 28, 30, 32
Lungimea (cm) – 12-15</t>
  </si>
  <si>
    <t>Șunt in formă de ”T”. Material flexibil, rezistent la kinking. T – port pentru infuzie, inlăturarea aerului și materialului embolic, măsurarea invazivă a presiunei arteriale. Branșele de inserție intraarterial cu marcaj gradat in centimetri. Culoarea diferită a celor 3 T – porturi (de infuzie și a baloanelor). Baloanele de fixare de culoare diferită. Balon de siguranță (contrapresiune) pe branșa distală a șuntului. Balon de siguranță cu teacă mobilă. Debitul  sanguin pe branșa distală &gt; 150cc/min. Dimensiuni între 8F- 10 F – 31 cm  conform solicitarii</t>
  </si>
  <si>
    <t xml:space="preserve">În scopul atribuirii contractelor subsecvente ca urmare a acordului-cadru 
(ocds...51211 din 29.11.2024) încheiat prin procedura de achiziție publică  nr. ocds-b3wdp1-MD-1717169951211 din 31.05.2024 privind încheierea acordului-cadru - Achiziționarea protezelor valvulare și vasculare, inclusiv consumabile pentru anii 2025-2027, necesar pentru anul 2027
</t>
  </si>
  <si>
    <t xml:space="preserve">În scopul atribuirii contractelor subsecvente ca urmare a acordului-cadru 
(ocds...51211 din 29.11.2024) încheiat prin procedura de achiziție publică  nr. ocds-b3wdp1-MD-1717169951211 din 31.05.2024 privind încheierea acordului-cadru - Achiziționarea protezelor valvulare și vasculare, inclusiv consumabile pentru anii 2025-2027, necesar pentru anul 2027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</si>
</sst>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"/>
  </numFmts>
  <fonts count="23" x14ac:knownFonts="1">
    <font>
      <sz val="10"/>
      <name val="Arial"/>
    </font>
    <font>
      <sz val="12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1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4" tint="-0.249977111117893"/>
      <name val="Times New Roman"/>
      <family val="1"/>
      <charset val="204"/>
    </font>
    <font>
      <i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b/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name val="Times New Roman"/>
      <family val="1"/>
      <charset val="238"/>
    </font>
    <font>
      <b/>
      <sz val="12"/>
      <color theme="4" tint="-0.249977111117893"/>
      <name val="Times New Roman"/>
      <family val="1"/>
      <charset val="238"/>
    </font>
    <font>
      <i/>
      <sz val="12"/>
      <name val="Times New Roman"/>
      <family val="1"/>
      <charset val="238"/>
    </font>
    <font>
      <b/>
      <sz val="12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sz val="12"/>
      <color indexed="8"/>
      <name val="Times New Roman"/>
      <family val="1"/>
      <charset val="238"/>
    </font>
    <font>
      <sz val="12"/>
      <color rgb="FF000000"/>
      <name val="Times New Roman"/>
      <family val="1"/>
      <charset val="238"/>
    </font>
    <font>
      <sz val="12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5" fillId="0" borderId="0"/>
    <xf numFmtId="0" fontId="11" fillId="0" borderId="0"/>
  </cellStyleXfs>
  <cellXfs count="108">
    <xf numFmtId="0" fontId="0" fillId="0" borderId="0" xfId="0"/>
    <xf numFmtId="0" fontId="1" fillId="0" borderId="0" xfId="1" applyFont="1" applyProtection="1">
      <protection locked="0"/>
    </xf>
    <xf numFmtId="0" fontId="1" fillId="0" borderId="0" xfId="1" applyFont="1" applyAlignment="1" applyProtection="1">
      <alignment horizontal="center"/>
      <protection locked="0"/>
    </xf>
    <xf numFmtId="164" fontId="1" fillId="0" borderId="0" xfId="1" applyNumberFormat="1" applyFont="1"/>
    <xf numFmtId="0" fontId="2" fillId="0" borderId="0" xfId="1" applyFont="1" applyProtection="1">
      <protection locked="0"/>
    </xf>
    <xf numFmtId="0" fontId="1" fillId="0" borderId="0" xfId="1" applyFont="1"/>
    <xf numFmtId="0" fontId="1" fillId="0" borderId="0" xfId="1" applyFont="1" applyAlignment="1">
      <alignment horizontal="center"/>
    </xf>
    <xf numFmtId="0" fontId="7" fillId="2" borderId="1" xfId="1" applyFont="1" applyFill="1" applyBorder="1" applyAlignment="1" applyProtection="1">
      <alignment wrapText="1"/>
      <protection locked="0"/>
    </xf>
    <xf numFmtId="0" fontId="6" fillId="0" borderId="1" xfId="0" applyFont="1" applyFill="1" applyBorder="1" applyAlignment="1">
      <alignment horizontal="center" vertical="center"/>
    </xf>
    <xf numFmtId="0" fontId="7" fillId="2" borderId="1" xfId="1" applyFont="1" applyFill="1" applyBorder="1" applyProtection="1">
      <protection locked="0"/>
    </xf>
    <xf numFmtId="0" fontId="8" fillId="2" borderId="1" xfId="1" applyFont="1" applyFill="1" applyBorder="1" applyProtection="1">
      <protection locked="0"/>
    </xf>
    <xf numFmtId="0" fontId="9" fillId="2" borderId="1" xfId="1" applyFont="1" applyFill="1" applyBorder="1" applyProtection="1">
      <protection locked="0"/>
    </xf>
    <xf numFmtId="2" fontId="9" fillId="2" borderId="1" xfId="1" applyNumberFormat="1" applyFont="1" applyFill="1" applyBorder="1" applyProtection="1">
      <protection locked="0"/>
    </xf>
    <xf numFmtId="2" fontId="9" fillId="2" borderId="1" xfId="1" applyNumberFormat="1" applyFont="1" applyFill="1" applyBorder="1" applyAlignment="1" applyProtection="1">
      <alignment horizontal="center"/>
      <protection locked="0"/>
    </xf>
    <xf numFmtId="0" fontId="7" fillId="2" borderId="1" xfId="1" applyFont="1" applyFill="1" applyBorder="1" applyAlignment="1" applyProtection="1">
      <alignment vertical="center"/>
      <protection locked="0"/>
    </xf>
    <xf numFmtId="2" fontId="7" fillId="2" borderId="1" xfId="1" applyNumberFormat="1" applyFont="1" applyFill="1" applyBorder="1" applyAlignment="1" applyProtection="1">
      <alignment vertical="center"/>
      <protection locked="0"/>
    </xf>
    <xf numFmtId="2" fontId="7" fillId="2" borderId="1" xfId="1" applyNumberFormat="1" applyFont="1" applyFill="1" applyBorder="1" applyProtection="1">
      <protection locked="0"/>
    </xf>
    <xf numFmtId="0" fontId="10" fillId="2" borderId="1" xfId="1" applyFont="1" applyFill="1" applyBorder="1" applyAlignment="1" applyProtection="1">
      <alignment horizontal="left" vertical="top" wrapText="1"/>
      <protection locked="0"/>
    </xf>
    <xf numFmtId="2" fontId="10" fillId="2" borderId="1" xfId="1" applyNumberFormat="1" applyFont="1" applyFill="1" applyBorder="1" applyAlignment="1" applyProtection="1">
      <alignment vertical="top" wrapText="1"/>
      <protection locked="0"/>
    </xf>
    <xf numFmtId="0" fontId="10" fillId="2" borderId="1" xfId="1" applyFont="1" applyFill="1" applyBorder="1" applyAlignment="1" applyProtection="1">
      <alignment vertical="top" wrapText="1"/>
      <protection locked="0"/>
    </xf>
    <xf numFmtId="0" fontId="10" fillId="2" borderId="0" xfId="1" applyFont="1" applyFill="1" applyAlignment="1" applyProtection="1">
      <alignment horizontal="left" vertical="top" wrapText="1"/>
      <protection locked="0"/>
    </xf>
    <xf numFmtId="0" fontId="10" fillId="2" borderId="1" xfId="1" applyFont="1" applyFill="1" applyBorder="1" applyAlignment="1">
      <alignment vertical="center" wrapText="1"/>
    </xf>
    <xf numFmtId="0" fontId="7" fillId="2" borderId="0" xfId="1" applyFont="1" applyFill="1" applyProtection="1">
      <protection locked="0"/>
    </xf>
    <xf numFmtId="0" fontId="10" fillId="2" borderId="1" xfId="1" applyFont="1" applyFill="1" applyBorder="1" applyAlignment="1">
      <alignment horizontal="center" vertical="center" wrapText="1"/>
    </xf>
    <xf numFmtId="2" fontId="10" fillId="2" borderId="1" xfId="1" applyNumberFormat="1" applyFont="1" applyFill="1" applyBorder="1" applyAlignment="1">
      <alignment horizontal="center" vertical="center" wrapText="1"/>
    </xf>
    <xf numFmtId="2" fontId="7" fillId="0" borderId="1" xfId="1" applyNumberFormat="1" applyFont="1" applyFill="1" applyBorder="1" applyProtection="1">
      <protection locked="0"/>
    </xf>
    <xf numFmtId="0" fontId="7" fillId="0" borderId="1" xfId="1" applyFont="1" applyFill="1" applyBorder="1" applyProtection="1">
      <protection locked="0"/>
    </xf>
    <xf numFmtId="0" fontId="7" fillId="0" borderId="0" xfId="1" applyFont="1" applyFill="1" applyProtection="1">
      <protection locked="0"/>
    </xf>
    <xf numFmtId="0" fontId="7" fillId="0" borderId="0" xfId="1" applyFont="1" applyProtection="1">
      <protection locked="0"/>
    </xf>
    <xf numFmtId="0" fontId="7" fillId="0" borderId="0" xfId="0" applyFont="1"/>
    <xf numFmtId="2" fontId="7" fillId="2" borderId="0" xfId="1" applyNumberFormat="1" applyFont="1" applyFill="1" applyProtection="1">
      <protection locked="0"/>
    </xf>
    <xf numFmtId="0" fontId="7" fillId="2" borderId="0" xfId="1" applyFont="1" applyFill="1" applyAlignment="1" applyProtection="1">
      <alignment wrapText="1"/>
      <protection locked="0"/>
    </xf>
    <xf numFmtId="0" fontId="7" fillId="2" borderId="0" xfId="1" applyFont="1" applyFill="1" applyAlignment="1" applyProtection="1">
      <alignment horizontal="center"/>
      <protection locked="0"/>
    </xf>
    <xf numFmtId="2" fontId="7" fillId="2" borderId="0" xfId="1" applyNumberFormat="1" applyFont="1" applyFill="1" applyAlignment="1" applyProtection="1">
      <alignment horizontal="center" vertical="center"/>
      <protection locked="0"/>
    </xf>
    <xf numFmtId="0" fontId="12" fillId="2" borderId="1" xfId="1" applyFont="1" applyFill="1" applyBorder="1" applyAlignment="1">
      <alignment vertical="center" wrapText="1"/>
    </xf>
    <xf numFmtId="0" fontId="12" fillId="3" borderId="1" xfId="1" applyFont="1" applyFill="1" applyBorder="1" applyAlignment="1">
      <alignment vertical="center" wrapText="1"/>
    </xf>
    <xf numFmtId="0" fontId="12" fillId="3" borderId="1" xfId="1" applyFont="1" applyFill="1" applyBorder="1" applyAlignment="1">
      <alignment horizontal="center" vertical="center" wrapText="1"/>
    </xf>
    <xf numFmtId="2" fontId="12" fillId="3" borderId="1" xfId="1" applyNumberFormat="1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2" fontId="6" fillId="0" borderId="1" xfId="0" applyNumberFormat="1" applyFont="1" applyBorder="1" applyAlignment="1">
      <alignment horizontal="center" vertical="center" wrapText="1"/>
    </xf>
    <xf numFmtId="2" fontId="7" fillId="2" borderId="4" xfId="1" applyNumberFormat="1" applyFont="1" applyFill="1" applyBorder="1" applyAlignment="1" applyProtection="1">
      <alignment horizontal="center" vertical="center"/>
      <protection locked="0"/>
    </xf>
    <xf numFmtId="2" fontId="7" fillId="2" borderId="4" xfId="1" applyNumberFormat="1" applyFont="1" applyFill="1" applyBorder="1" applyAlignment="1" applyProtection="1">
      <alignment horizontal="center" vertical="center" wrapText="1"/>
      <protection locked="0"/>
    </xf>
    <xf numFmtId="2" fontId="13" fillId="3" borderId="4" xfId="1" applyNumberFormat="1" applyFont="1" applyFill="1" applyBorder="1" applyAlignment="1" applyProtection="1">
      <alignment horizontal="center" vertical="center" wrapText="1"/>
      <protection locked="0"/>
    </xf>
    <xf numFmtId="0" fontId="8" fillId="2" borderId="4" xfId="1" applyFont="1" applyFill="1" applyBorder="1" applyAlignment="1" applyProtection="1">
      <alignment horizontal="center"/>
      <protection locked="0"/>
    </xf>
    <xf numFmtId="0" fontId="8" fillId="2" borderId="5" xfId="1" applyFont="1" applyFill="1" applyBorder="1" applyAlignment="1" applyProtection="1">
      <alignment horizontal="center"/>
      <protection locked="0"/>
    </xf>
    <xf numFmtId="0" fontId="8" fillId="2" borderId="2" xfId="1" applyFont="1" applyFill="1" applyBorder="1" applyAlignment="1" applyProtection="1">
      <alignment horizontal="center"/>
      <protection locked="0"/>
    </xf>
    <xf numFmtId="0" fontId="10" fillId="2" borderId="1" xfId="1" applyFont="1" applyFill="1" applyBorder="1" applyAlignment="1">
      <alignment horizontal="center" vertical="center" wrapText="1"/>
    </xf>
    <xf numFmtId="0" fontId="10" fillId="2" borderId="4" xfId="1" applyFont="1" applyFill="1" applyBorder="1" applyAlignment="1" applyProtection="1">
      <alignment horizontal="center" vertical="center" wrapText="1"/>
      <protection locked="0"/>
    </xf>
    <xf numFmtId="0" fontId="10" fillId="2" borderId="5" xfId="1" applyFont="1" applyFill="1" applyBorder="1" applyAlignment="1" applyProtection="1">
      <alignment horizontal="center" vertical="center" wrapText="1"/>
      <protection locked="0"/>
    </xf>
    <xf numFmtId="0" fontId="10" fillId="2" borderId="2" xfId="1" applyFont="1" applyFill="1" applyBorder="1" applyAlignment="1" applyProtection="1">
      <alignment horizontal="center" vertical="center" wrapText="1"/>
      <protection locked="0"/>
    </xf>
    <xf numFmtId="0" fontId="10" fillId="2" borderId="4" xfId="1" applyFont="1" applyFill="1" applyBorder="1" applyAlignment="1" applyProtection="1">
      <alignment horizontal="center" vertical="top" wrapText="1"/>
      <protection locked="0"/>
    </xf>
    <xf numFmtId="0" fontId="10" fillId="2" borderId="5" xfId="1" applyFont="1" applyFill="1" applyBorder="1" applyAlignment="1" applyProtection="1">
      <alignment horizontal="center" vertical="top" wrapText="1"/>
      <protection locked="0"/>
    </xf>
    <xf numFmtId="0" fontId="10" fillId="2" borderId="2" xfId="1" applyFont="1" applyFill="1" applyBorder="1" applyAlignment="1" applyProtection="1">
      <alignment horizontal="center" vertical="top" wrapText="1"/>
      <protection locked="0"/>
    </xf>
    <xf numFmtId="0" fontId="1" fillId="0" borderId="0" xfId="1" applyFont="1" applyBorder="1" applyAlignment="1">
      <alignment horizontal="center"/>
    </xf>
    <xf numFmtId="0" fontId="1" fillId="0" borderId="0" xfId="1" applyFont="1" applyAlignment="1">
      <alignment horizontal="center"/>
    </xf>
    <xf numFmtId="0" fontId="15" fillId="2" borderId="1" xfId="0" applyFont="1" applyFill="1" applyBorder="1" applyAlignment="1" applyProtection="1">
      <alignment wrapText="1"/>
      <protection locked="0"/>
    </xf>
    <xf numFmtId="0" fontId="15" fillId="2" borderId="1" xfId="0" applyFont="1" applyFill="1" applyBorder="1" applyAlignment="1" applyProtection="1">
      <alignment vertical="top" wrapText="1"/>
      <protection locked="0"/>
    </xf>
    <xf numFmtId="0" fontId="16" fillId="2" borderId="1" xfId="0" applyFont="1" applyFill="1" applyBorder="1" applyAlignment="1" applyProtection="1">
      <alignment horizontal="center" wrapText="1"/>
      <protection locked="0"/>
    </xf>
    <xf numFmtId="0" fontId="15" fillId="0" borderId="1" xfId="0" applyFont="1" applyBorder="1" applyAlignment="1" applyProtection="1">
      <alignment wrapText="1"/>
      <protection locked="0"/>
    </xf>
    <xf numFmtId="0" fontId="17" fillId="2" borderId="1" xfId="0" applyFont="1" applyFill="1" applyBorder="1" applyAlignment="1" applyProtection="1">
      <alignment horizontal="center" wrapText="1"/>
      <protection locked="0"/>
    </xf>
    <xf numFmtId="0" fontId="15" fillId="2" borderId="1" xfId="0" applyFont="1" applyFill="1" applyBorder="1" applyAlignment="1" applyProtection="1">
      <alignment horizontal="left" vertical="top" wrapText="1"/>
      <protection locked="0"/>
    </xf>
    <xf numFmtId="0" fontId="18" fillId="2" borderId="1" xfId="0" applyFont="1" applyFill="1" applyBorder="1" applyAlignment="1" applyProtection="1">
      <alignment horizontal="right" vertical="center" wrapText="1"/>
      <protection locked="0"/>
    </xf>
    <xf numFmtId="0" fontId="15" fillId="2" borderId="1" xfId="0" applyFont="1" applyFill="1" applyBorder="1" applyAlignment="1" applyProtection="1">
      <alignment horizontal="left" vertical="center" wrapText="1"/>
      <protection locked="0"/>
    </xf>
    <xf numFmtId="0" fontId="19" fillId="2" borderId="1" xfId="0" applyFont="1" applyFill="1" applyBorder="1" applyAlignment="1" applyProtection="1">
      <alignment horizontal="right" vertical="center" wrapText="1"/>
      <protection locked="0"/>
    </xf>
    <xf numFmtId="0" fontId="20" fillId="2" borderId="4" xfId="1" applyFont="1" applyFill="1" applyBorder="1" applyAlignment="1" applyProtection="1">
      <alignment horizontal="center" vertical="top" wrapText="1"/>
      <protection locked="0"/>
    </xf>
    <xf numFmtId="0" fontId="20" fillId="2" borderId="5" xfId="1" applyFont="1" applyFill="1" applyBorder="1" applyAlignment="1" applyProtection="1">
      <alignment horizontal="center" vertical="top" wrapText="1"/>
      <protection locked="0"/>
    </xf>
    <xf numFmtId="0" fontId="20" fillId="2" borderId="2" xfId="1" applyFont="1" applyFill="1" applyBorder="1" applyAlignment="1" applyProtection="1">
      <alignment horizontal="center" vertical="top" wrapText="1"/>
      <protection locked="0"/>
    </xf>
    <xf numFmtId="0" fontId="20" fillId="2" borderId="1" xfId="0" applyFont="1" applyFill="1" applyBorder="1" applyAlignment="1" applyProtection="1">
      <alignment vertical="top" wrapText="1"/>
      <protection locked="0"/>
    </xf>
    <xf numFmtId="0" fontId="20" fillId="0" borderId="1" xfId="0" applyFont="1" applyBorder="1" applyAlignment="1" applyProtection="1">
      <alignment horizontal="left" vertical="top" wrapText="1"/>
      <protection locked="0"/>
    </xf>
    <xf numFmtId="0" fontId="19" fillId="2" borderId="1" xfId="0" applyFont="1" applyFill="1" applyBorder="1" applyAlignment="1" applyProtection="1">
      <alignment horizontal="center" vertical="top" wrapText="1"/>
      <protection locked="0"/>
    </xf>
    <xf numFmtId="0" fontId="19" fillId="4" borderId="1" xfId="0" applyFont="1" applyFill="1" applyBorder="1" applyAlignment="1">
      <alignment vertical="center" wrapText="1"/>
    </xf>
    <xf numFmtId="0" fontId="19" fillId="4" borderId="1" xfId="0" applyFont="1" applyFill="1" applyBorder="1" applyAlignment="1">
      <alignment vertical="top" wrapText="1"/>
    </xf>
    <xf numFmtId="0" fontId="19" fillId="4" borderId="1" xfId="0" applyFont="1" applyFill="1" applyBorder="1" applyAlignment="1">
      <alignment horizontal="center" vertical="top" wrapText="1"/>
    </xf>
    <xf numFmtId="0" fontId="19" fillId="4" borderId="1" xfId="2" applyFont="1" applyFill="1" applyBorder="1" applyAlignment="1">
      <alignment horizontal="center" vertical="center" wrapText="1"/>
    </xf>
    <xf numFmtId="1" fontId="19" fillId="4" borderId="1" xfId="2" applyNumberFormat="1" applyFont="1" applyFill="1" applyBorder="1" applyAlignment="1">
      <alignment horizontal="center" vertical="center" wrapText="1"/>
    </xf>
    <xf numFmtId="0" fontId="19" fillId="4" borderId="1" xfId="0" applyFont="1" applyFill="1" applyBorder="1" applyAlignment="1">
      <alignment horizontal="center" vertical="center" wrapText="1"/>
    </xf>
    <xf numFmtId="0" fontId="19" fillId="4" borderId="1" xfId="0" applyFont="1" applyFill="1" applyBorder="1" applyAlignment="1">
      <alignment horizontal="left" vertical="top" wrapText="1"/>
    </xf>
    <xf numFmtId="0" fontId="19" fillId="2" borderId="3" xfId="0" applyFont="1" applyFill="1" applyBorder="1" applyAlignment="1">
      <alignment horizontal="center" vertical="center" wrapText="1"/>
    </xf>
    <xf numFmtId="0" fontId="19" fillId="2" borderId="3" xfId="0" applyFont="1" applyFill="1" applyBorder="1" applyAlignment="1">
      <alignment horizontal="center" vertical="center" wrapText="1"/>
    </xf>
    <xf numFmtId="0" fontId="19" fillId="2" borderId="3" xfId="1" applyFont="1" applyFill="1" applyBorder="1" applyAlignment="1">
      <alignment horizontal="center" vertical="center" wrapText="1"/>
    </xf>
    <xf numFmtId="1" fontId="19" fillId="2" borderId="3" xfId="1" applyNumberFormat="1" applyFont="1" applyFill="1" applyBorder="1" applyAlignment="1">
      <alignment horizontal="center" vertical="center" wrapText="1"/>
    </xf>
    <xf numFmtId="0" fontId="20" fillId="2" borderId="1" xfId="0" applyFont="1" applyFill="1" applyBorder="1" applyAlignment="1">
      <alignment horizontal="center" vertical="top" wrapText="1"/>
    </xf>
    <xf numFmtId="1" fontId="15" fillId="2" borderId="1" xfId="3" applyNumberFormat="1" applyFont="1" applyFill="1" applyBorder="1" applyAlignment="1">
      <alignment horizontal="center" vertical="center" wrapText="1"/>
    </xf>
    <xf numFmtId="0" fontId="15" fillId="2" borderId="1" xfId="3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0" fontId="15" fillId="2" borderId="1" xfId="1" applyFont="1" applyFill="1" applyBorder="1" applyAlignment="1" applyProtection="1">
      <alignment wrapText="1"/>
      <protection locked="0"/>
    </xf>
    <xf numFmtId="0" fontId="15" fillId="0" borderId="1" xfId="3" applyFont="1" applyBorder="1" applyAlignment="1">
      <alignment horizontal="left" vertical="top" wrapText="1"/>
    </xf>
    <xf numFmtId="3" fontId="15" fillId="2" borderId="1" xfId="1" applyNumberFormat="1" applyFont="1" applyFill="1" applyBorder="1" applyAlignment="1" applyProtection="1">
      <alignment wrapText="1"/>
      <protection locked="0"/>
    </xf>
    <xf numFmtId="0" fontId="15" fillId="0" borderId="2" xfId="0" applyFont="1" applyBorder="1" applyAlignment="1" applyProtection="1">
      <alignment wrapText="1"/>
      <protection locked="0"/>
    </xf>
    <xf numFmtId="1" fontId="15" fillId="2" borderId="1" xfId="0" applyNumberFormat="1" applyFont="1" applyFill="1" applyBorder="1" applyAlignment="1" applyProtection="1">
      <alignment wrapText="1"/>
      <protection locked="0"/>
    </xf>
    <xf numFmtId="0" fontId="15" fillId="0" borderId="1" xfId="1" applyFont="1" applyBorder="1" applyProtection="1">
      <protection locked="0"/>
    </xf>
    <xf numFmtId="0" fontId="15" fillId="0" borderId="1" xfId="1" applyFont="1" applyBorder="1" applyAlignment="1" applyProtection="1">
      <alignment wrapText="1"/>
      <protection locked="0"/>
    </xf>
    <xf numFmtId="0" fontId="15" fillId="0" borderId="1" xfId="1" applyFont="1" applyBorder="1" applyAlignment="1" applyProtection="1">
      <alignment horizontal="center"/>
      <protection locked="0"/>
    </xf>
    <xf numFmtId="0" fontId="15" fillId="0" borderId="0" xfId="1" applyFont="1" applyProtection="1">
      <protection locked="0"/>
    </xf>
    <xf numFmtId="0" fontId="22" fillId="0" borderId="1" xfId="0" applyFont="1" applyBorder="1"/>
    <xf numFmtId="0" fontId="22" fillId="0" borderId="1" xfId="0" applyFont="1" applyBorder="1" applyAlignment="1">
      <alignment wrapText="1"/>
    </xf>
    <xf numFmtId="0" fontId="22" fillId="0" borderId="0" xfId="0" applyFont="1"/>
    <xf numFmtId="0" fontId="7" fillId="0" borderId="1" xfId="1" applyFont="1" applyBorder="1" applyAlignment="1" applyProtection="1">
      <alignment horizontal="center"/>
      <protection locked="0"/>
    </xf>
    <xf numFmtId="2" fontId="7" fillId="0" borderId="1" xfId="1" applyNumberFormat="1" applyFont="1" applyBorder="1" applyAlignment="1" applyProtection="1">
      <alignment horizontal="center" vertical="center"/>
      <protection locked="0"/>
    </xf>
    <xf numFmtId="0" fontId="7" fillId="0" borderId="1" xfId="1" applyFont="1" applyBorder="1" applyProtection="1">
      <protection locked="0"/>
    </xf>
    <xf numFmtId="2" fontId="7" fillId="0" borderId="1" xfId="1" applyNumberFormat="1" applyFont="1" applyBorder="1" applyProtection="1">
      <protection locked="0"/>
    </xf>
    <xf numFmtId="0" fontId="7" fillId="0" borderId="1" xfId="0" applyFont="1" applyBorder="1"/>
    <xf numFmtId="2" fontId="7" fillId="0" borderId="1" xfId="0" applyNumberFormat="1" applyFont="1" applyBorder="1"/>
    <xf numFmtId="2" fontId="7" fillId="0" borderId="1" xfId="0" applyNumberFormat="1" applyFont="1" applyBorder="1" applyAlignment="1">
      <alignment horizontal="center" vertical="center"/>
    </xf>
    <xf numFmtId="2" fontId="7" fillId="2" borderId="1" xfId="1" applyNumberFormat="1" applyFont="1" applyFill="1" applyBorder="1" applyAlignment="1" applyProtection="1">
      <alignment horizontal="center" vertical="center"/>
      <protection locked="0"/>
    </xf>
    <xf numFmtId="0" fontId="19" fillId="2" borderId="3" xfId="0" applyFont="1" applyFill="1" applyBorder="1" applyAlignment="1">
      <alignment horizontal="center" vertical="top" wrapText="1"/>
    </xf>
    <xf numFmtId="0" fontId="15" fillId="0" borderId="1" xfId="1" applyFont="1" applyBorder="1" applyAlignment="1" applyProtection="1">
      <alignment vertical="top" wrapText="1"/>
      <protection locked="0"/>
    </xf>
    <xf numFmtId="0" fontId="22" fillId="0" borderId="1" xfId="0" applyFont="1" applyBorder="1" applyAlignment="1">
      <alignment vertical="top" wrapText="1"/>
    </xf>
  </cellXfs>
  <cellStyles count="4">
    <cellStyle name="Normal" xfId="0" builtinId="0"/>
    <cellStyle name="Normal 2" xfId="1" xr:uid="{00000000-0005-0000-0000-000000000000}"/>
    <cellStyle name="Normal 2 2 3" xfId="3" xr:uid="{943912D5-AC75-4756-BAF4-D40A0086E78C}"/>
    <cellStyle name="Normal 3" xfId="2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R30"/>
  <sheetViews>
    <sheetView tabSelected="1" zoomScale="70" zoomScaleNormal="70" workbookViewId="0">
      <selection activeCell="H11" sqref="H11"/>
    </sheetView>
  </sheetViews>
  <sheetFormatPr defaultRowHeight="15.75" x14ac:dyDescent="0.25"/>
  <cols>
    <col min="1" max="1" width="5.7109375" style="55" customWidth="1"/>
    <col min="2" max="2" width="8.140625" style="56" customWidth="1"/>
    <col min="3" max="3" width="25.85546875" style="56" customWidth="1"/>
    <col min="4" max="4" width="31.42578125" style="56" customWidth="1"/>
    <col min="5" max="5" width="10.5703125" style="55" customWidth="1"/>
    <col min="6" max="6" width="11.28515625" style="89" customWidth="1"/>
    <col min="7" max="7" width="10.7109375" style="55" customWidth="1"/>
    <col min="8" max="8" width="77.28515625" style="56" customWidth="1"/>
    <col min="9" max="9" width="22.28515625" style="60" customWidth="1"/>
    <col min="10" max="10" width="28.5703125" style="55" customWidth="1"/>
    <col min="11" max="11" width="1.7109375" style="58" customWidth="1"/>
    <col min="12" max="16384" width="9.140625" style="58"/>
  </cols>
  <sheetData>
    <row r="1" spans="1:18" x14ac:dyDescent="0.25">
      <c r="C1" s="57" t="s">
        <v>28</v>
      </c>
      <c r="D1" s="57"/>
      <c r="E1" s="57"/>
      <c r="F1" s="57"/>
      <c r="G1" s="57"/>
      <c r="H1" s="57"/>
      <c r="I1" s="57"/>
      <c r="J1" s="57"/>
    </row>
    <row r="2" spans="1:18" x14ac:dyDescent="0.25">
      <c r="D2" s="59" t="s">
        <v>17</v>
      </c>
      <c r="E2" s="59"/>
      <c r="F2" s="59"/>
      <c r="G2" s="59"/>
      <c r="H2" s="59"/>
    </row>
    <row r="3" spans="1:18" ht="15" customHeight="1" x14ac:dyDescent="0.25">
      <c r="A3" s="61" t="s">
        <v>12</v>
      </c>
      <c r="B3" s="61"/>
      <c r="C3" s="61"/>
      <c r="D3" s="62" t="s">
        <v>26</v>
      </c>
      <c r="E3" s="62"/>
      <c r="F3" s="62"/>
      <c r="G3" s="62"/>
      <c r="H3" s="62"/>
      <c r="I3" s="60" t="s">
        <v>13</v>
      </c>
      <c r="J3" s="55" t="s">
        <v>15</v>
      </c>
    </row>
    <row r="4" spans="1:18" ht="75.75" customHeight="1" x14ac:dyDescent="0.25">
      <c r="A4" s="63" t="s">
        <v>11</v>
      </c>
      <c r="B4" s="63"/>
      <c r="C4" s="63"/>
      <c r="D4" s="64" t="s">
        <v>105</v>
      </c>
      <c r="E4" s="65"/>
      <c r="F4" s="65"/>
      <c r="G4" s="65"/>
      <c r="H4" s="65"/>
      <c r="I4" s="66"/>
      <c r="J4" s="67" t="s">
        <v>16</v>
      </c>
      <c r="K4" s="68"/>
    </row>
    <row r="5" spans="1:18" x14ac:dyDescent="0.25">
      <c r="D5" s="69"/>
      <c r="E5" s="69"/>
      <c r="F5" s="69"/>
      <c r="G5" s="69"/>
      <c r="H5" s="69"/>
      <c r="I5" s="69"/>
      <c r="J5" s="69"/>
      <c r="K5" s="68"/>
    </row>
    <row r="6" spans="1:18" ht="47.25" x14ac:dyDescent="0.25">
      <c r="A6" s="70" t="s">
        <v>3</v>
      </c>
      <c r="B6" s="71" t="s">
        <v>0</v>
      </c>
      <c r="C6" s="71" t="s">
        <v>1</v>
      </c>
      <c r="D6" s="72" t="s">
        <v>4</v>
      </c>
      <c r="E6" s="73" t="s">
        <v>5</v>
      </c>
      <c r="F6" s="74" t="s">
        <v>6</v>
      </c>
      <c r="G6" s="73" t="s">
        <v>7</v>
      </c>
      <c r="H6" s="72" t="s">
        <v>8</v>
      </c>
      <c r="I6" s="76" t="s">
        <v>9</v>
      </c>
      <c r="J6" s="75" t="s">
        <v>10</v>
      </c>
      <c r="K6" s="68"/>
    </row>
    <row r="7" spans="1:18" x14ac:dyDescent="0.25">
      <c r="A7" s="77">
        <v>1</v>
      </c>
      <c r="B7" s="78">
        <v>2</v>
      </c>
      <c r="C7" s="78"/>
      <c r="D7" s="78"/>
      <c r="E7" s="79">
        <v>3</v>
      </c>
      <c r="F7" s="80"/>
      <c r="G7" s="77">
        <v>5</v>
      </c>
      <c r="H7" s="105">
        <v>6</v>
      </c>
      <c r="I7" s="77"/>
      <c r="J7" s="77">
        <v>8</v>
      </c>
      <c r="K7" s="68"/>
    </row>
    <row r="8" spans="1:18" ht="63" x14ac:dyDescent="0.25">
      <c r="A8" s="81" t="s">
        <v>2</v>
      </c>
      <c r="B8" s="82" t="s">
        <v>36</v>
      </c>
      <c r="C8" s="83" t="s">
        <v>37</v>
      </c>
      <c r="D8" s="83" t="s">
        <v>37</v>
      </c>
      <c r="E8" s="84"/>
      <c r="F8" s="85"/>
      <c r="H8" s="86" t="s">
        <v>81</v>
      </c>
      <c r="I8" s="87"/>
      <c r="K8" s="88"/>
    </row>
    <row r="9" spans="1:18" ht="47.25" x14ac:dyDescent="0.25">
      <c r="A9" s="81" t="s">
        <v>2</v>
      </c>
      <c r="B9" s="56" t="s">
        <v>38</v>
      </c>
      <c r="C9" s="56" t="s">
        <v>39</v>
      </c>
      <c r="D9" s="56" t="s">
        <v>39</v>
      </c>
      <c r="H9" s="56" t="s">
        <v>82</v>
      </c>
      <c r="K9" s="88"/>
    </row>
    <row r="10" spans="1:18" ht="47.25" x14ac:dyDescent="0.25">
      <c r="A10" s="81" t="s">
        <v>2</v>
      </c>
      <c r="B10" s="90" t="s">
        <v>40</v>
      </c>
      <c r="C10" s="90" t="s">
        <v>41</v>
      </c>
      <c r="D10" s="91" t="s">
        <v>41</v>
      </c>
      <c r="E10" s="92"/>
      <c r="F10" s="90"/>
      <c r="G10" s="90"/>
      <c r="H10" s="106" t="s">
        <v>83</v>
      </c>
      <c r="I10" s="90"/>
      <c r="J10" s="90"/>
      <c r="K10" s="93"/>
      <c r="L10" s="93"/>
      <c r="M10" s="93"/>
      <c r="N10" s="93"/>
      <c r="O10" s="93"/>
      <c r="P10" s="93"/>
      <c r="Q10" s="93"/>
      <c r="R10" s="93"/>
    </row>
    <row r="11" spans="1:18" ht="126" x14ac:dyDescent="0.25">
      <c r="A11" s="81" t="s">
        <v>2</v>
      </c>
      <c r="B11" s="90" t="s">
        <v>42</v>
      </c>
      <c r="C11" s="90" t="s">
        <v>43</v>
      </c>
      <c r="D11" s="91" t="s">
        <v>43</v>
      </c>
      <c r="E11" s="90"/>
      <c r="F11" s="90"/>
      <c r="G11" s="90"/>
      <c r="H11" s="106" t="s">
        <v>84</v>
      </c>
      <c r="I11" s="90"/>
      <c r="J11" s="90"/>
      <c r="K11" s="93"/>
      <c r="L11" s="93"/>
      <c r="M11" s="93"/>
      <c r="N11" s="93"/>
      <c r="O11" s="93"/>
      <c r="P11" s="93"/>
      <c r="Q11" s="93"/>
      <c r="R11" s="93"/>
    </row>
    <row r="12" spans="1:18" ht="126" x14ac:dyDescent="0.25">
      <c r="A12" s="81" t="s">
        <v>2</v>
      </c>
      <c r="B12" s="90" t="s">
        <v>44</v>
      </c>
      <c r="C12" s="90" t="s">
        <v>45</v>
      </c>
      <c r="D12" s="91" t="s">
        <v>45</v>
      </c>
      <c r="E12" s="90"/>
      <c r="F12" s="90"/>
      <c r="G12" s="90"/>
      <c r="H12" s="106" t="s">
        <v>85</v>
      </c>
      <c r="I12" s="90"/>
      <c r="J12" s="90"/>
      <c r="K12" s="93"/>
      <c r="L12" s="93"/>
      <c r="M12" s="93"/>
      <c r="N12" s="93"/>
      <c r="O12" s="93"/>
      <c r="P12" s="93"/>
      <c r="Q12" s="93"/>
      <c r="R12" s="93"/>
    </row>
    <row r="13" spans="1:18" ht="78.75" x14ac:dyDescent="0.25">
      <c r="A13" s="81" t="s">
        <v>2</v>
      </c>
      <c r="B13" s="90" t="s">
        <v>46</v>
      </c>
      <c r="C13" s="90" t="s">
        <v>47</v>
      </c>
      <c r="D13" s="91" t="s">
        <v>47</v>
      </c>
      <c r="E13" s="90"/>
      <c r="F13" s="90"/>
      <c r="G13" s="90"/>
      <c r="H13" s="106" t="s">
        <v>86</v>
      </c>
      <c r="I13" s="90"/>
      <c r="J13" s="90"/>
      <c r="K13" s="93"/>
      <c r="L13" s="93"/>
      <c r="M13" s="93"/>
      <c r="N13" s="93"/>
      <c r="O13" s="93"/>
      <c r="P13" s="93"/>
      <c r="Q13" s="93"/>
      <c r="R13" s="93"/>
    </row>
    <row r="14" spans="1:18" ht="47.25" x14ac:dyDescent="0.25">
      <c r="A14" s="81" t="s">
        <v>2</v>
      </c>
      <c r="B14" s="94" t="s">
        <v>48</v>
      </c>
      <c r="C14" s="94" t="s">
        <v>49</v>
      </c>
      <c r="D14" s="95" t="s">
        <v>49</v>
      </c>
      <c r="E14" s="94"/>
      <c r="F14" s="94"/>
      <c r="G14" s="94"/>
      <c r="H14" s="107" t="s">
        <v>87</v>
      </c>
      <c r="I14" s="94"/>
      <c r="J14" s="94"/>
      <c r="K14" s="96"/>
      <c r="L14" s="96"/>
      <c r="M14" s="96"/>
      <c r="N14" s="96"/>
      <c r="O14" s="96"/>
      <c r="P14" s="96"/>
      <c r="Q14" s="96"/>
      <c r="R14" s="96"/>
    </row>
    <row r="15" spans="1:18" ht="63" x14ac:dyDescent="0.25">
      <c r="A15" s="81" t="s">
        <v>2</v>
      </c>
      <c r="B15" s="56" t="s">
        <v>50</v>
      </c>
      <c r="C15" s="56" t="s">
        <v>51</v>
      </c>
      <c r="D15" s="56" t="s">
        <v>51</v>
      </c>
      <c r="H15" s="56" t="s">
        <v>88</v>
      </c>
      <c r="K15" s="88"/>
    </row>
    <row r="16" spans="1:18" ht="47.25" x14ac:dyDescent="0.25">
      <c r="A16" s="81" t="s">
        <v>2</v>
      </c>
      <c r="B16" s="56" t="s">
        <v>52</v>
      </c>
      <c r="C16" s="56" t="s">
        <v>53</v>
      </c>
      <c r="D16" s="56" t="s">
        <v>53</v>
      </c>
      <c r="H16" s="56" t="s">
        <v>89</v>
      </c>
      <c r="K16" s="88"/>
    </row>
    <row r="17" spans="1:11" ht="204.75" x14ac:dyDescent="0.25">
      <c r="A17" s="81" t="s">
        <v>2</v>
      </c>
      <c r="B17" s="56" t="s">
        <v>54</v>
      </c>
      <c r="C17" s="56" t="s">
        <v>55</v>
      </c>
      <c r="D17" s="56" t="s">
        <v>55</v>
      </c>
      <c r="H17" s="56" t="s">
        <v>90</v>
      </c>
      <c r="K17" s="88"/>
    </row>
    <row r="18" spans="1:11" ht="173.25" x14ac:dyDescent="0.25">
      <c r="A18" s="81" t="s">
        <v>2</v>
      </c>
      <c r="B18" s="56" t="s">
        <v>35</v>
      </c>
      <c r="C18" s="56" t="s">
        <v>56</v>
      </c>
      <c r="D18" s="56" t="s">
        <v>56</v>
      </c>
      <c r="H18" s="56" t="s">
        <v>91</v>
      </c>
      <c r="K18" s="88"/>
    </row>
    <row r="19" spans="1:11" ht="220.5" x14ac:dyDescent="0.25">
      <c r="A19" s="81" t="s">
        <v>2</v>
      </c>
      <c r="B19" s="56" t="s">
        <v>57</v>
      </c>
      <c r="C19" s="56" t="s">
        <v>58</v>
      </c>
      <c r="D19" s="56" t="s">
        <v>58</v>
      </c>
      <c r="H19" s="56" t="s">
        <v>92</v>
      </c>
      <c r="K19" s="88"/>
    </row>
    <row r="20" spans="1:11" ht="220.5" x14ac:dyDescent="0.25">
      <c r="A20" s="81" t="s">
        <v>2</v>
      </c>
      <c r="B20" s="56" t="s">
        <v>59</v>
      </c>
      <c r="C20" s="56" t="s">
        <v>60</v>
      </c>
      <c r="D20" s="56" t="s">
        <v>60</v>
      </c>
      <c r="H20" s="56" t="s">
        <v>93</v>
      </c>
      <c r="K20" s="88"/>
    </row>
    <row r="21" spans="1:11" ht="362.25" x14ac:dyDescent="0.25">
      <c r="A21" s="81" t="s">
        <v>2</v>
      </c>
      <c r="B21" s="56" t="s">
        <v>61</v>
      </c>
      <c r="C21" s="56" t="s">
        <v>62</v>
      </c>
      <c r="D21" s="56" t="s">
        <v>62</v>
      </c>
      <c r="H21" s="56" t="s">
        <v>94</v>
      </c>
      <c r="K21" s="88"/>
    </row>
    <row r="22" spans="1:11" ht="267.75" x14ac:dyDescent="0.25">
      <c r="A22" s="81" t="s">
        <v>2</v>
      </c>
      <c r="B22" s="56" t="s">
        <v>63</v>
      </c>
      <c r="C22" s="56" t="s">
        <v>64</v>
      </c>
      <c r="D22" s="56" t="s">
        <v>64</v>
      </c>
      <c r="H22" s="56" t="s">
        <v>95</v>
      </c>
      <c r="K22" s="88"/>
    </row>
    <row r="23" spans="1:11" ht="267.75" x14ac:dyDescent="0.25">
      <c r="A23" s="81" t="s">
        <v>2</v>
      </c>
      <c r="B23" s="56" t="s">
        <v>65</v>
      </c>
      <c r="C23" s="56" t="s">
        <v>66</v>
      </c>
      <c r="D23" s="56" t="s">
        <v>66</v>
      </c>
      <c r="H23" s="56" t="s">
        <v>96</v>
      </c>
      <c r="K23" s="88"/>
    </row>
    <row r="24" spans="1:11" ht="173.25" x14ac:dyDescent="0.25">
      <c r="A24" s="81" t="s">
        <v>2</v>
      </c>
      <c r="B24" s="56" t="s">
        <v>67</v>
      </c>
      <c r="C24" s="56" t="s">
        <v>68</v>
      </c>
      <c r="D24" s="56" t="s">
        <v>68</v>
      </c>
      <c r="H24" s="56" t="s">
        <v>97</v>
      </c>
      <c r="K24" s="88"/>
    </row>
    <row r="25" spans="1:11" ht="189" x14ac:dyDescent="0.25">
      <c r="A25" s="81" t="s">
        <v>2</v>
      </c>
      <c r="B25" s="56" t="s">
        <v>69</v>
      </c>
      <c r="C25" s="56" t="s">
        <v>70</v>
      </c>
      <c r="D25" s="56" t="s">
        <v>70</v>
      </c>
      <c r="H25" s="56" t="s">
        <v>98</v>
      </c>
      <c r="K25" s="88"/>
    </row>
    <row r="26" spans="1:11" ht="220.5" x14ac:dyDescent="0.25">
      <c r="A26" s="81" t="s">
        <v>2</v>
      </c>
      <c r="B26" s="56" t="s">
        <v>71</v>
      </c>
      <c r="C26" s="56" t="s">
        <v>72</v>
      </c>
      <c r="D26" s="56" t="s">
        <v>72</v>
      </c>
      <c r="H26" s="56" t="s">
        <v>99</v>
      </c>
      <c r="K26" s="88"/>
    </row>
    <row r="27" spans="1:11" ht="220.5" x14ac:dyDescent="0.25">
      <c r="A27" s="81" t="s">
        <v>2</v>
      </c>
      <c r="B27" s="56" t="s">
        <v>73</v>
      </c>
      <c r="C27" s="56" t="s">
        <v>74</v>
      </c>
      <c r="D27" s="56" t="s">
        <v>74</v>
      </c>
      <c r="H27" s="56" t="s">
        <v>100</v>
      </c>
      <c r="K27" s="88"/>
    </row>
    <row r="28" spans="1:11" ht="220.5" x14ac:dyDescent="0.25">
      <c r="A28" s="81" t="s">
        <v>2</v>
      </c>
      <c r="B28" s="56" t="s">
        <v>75</v>
      </c>
      <c r="C28" s="56" t="s">
        <v>76</v>
      </c>
      <c r="D28" s="56" t="s">
        <v>76</v>
      </c>
      <c r="H28" s="56" t="s">
        <v>101</v>
      </c>
      <c r="K28" s="88"/>
    </row>
    <row r="29" spans="1:11" ht="47.25" x14ac:dyDescent="0.25">
      <c r="A29" s="81" t="s">
        <v>2</v>
      </c>
      <c r="B29" s="56" t="s">
        <v>77</v>
      </c>
      <c r="C29" s="56" t="s">
        <v>78</v>
      </c>
      <c r="D29" s="56" t="s">
        <v>78</v>
      </c>
      <c r="H29" s="56" t="s">
        <v>102</v>
      </c>
      <c r="K29" s="88"/>
    </row>
    <row r="30" spans="1:11" ht="110.25" x14ac:dyDescent="0.25">
      <c r="A30" s="81" t="s">
        <v>2</v>
      </c>
      <c r="B30" s="56" t="s">
        <v>79</v>
      </c>
      <c r="C30" s="56" t="s">
        <v>80</v>
      </c>
      <c r="D30" s="56" t="s">
        <v>80</v>
      </c>
      <c r="H30" s="56" t="s">
        <v>103</v>
      </c>
      <c r="K30" s="88"/>
    </row>
  </sheetData>
  <autoFilter ref="A6:K8" xr:uid="{00000000-0009-0000-0000-000000000000}"/>
  <mergeCells count="9">
    <mergeCell ref="D5:H5"/>
    <mergeCell ref="I5:J5"/>
    <mergeCell ref="B7:D7"/>
    <mergeCell ref="C1:J1"/>
    <mergeCell ref="D2:H2"/>
    <mergeCell ref="A3:C3"/>
    <mergeCell ref="D3:H3"/>
    <mergeCell ref="A4:C4"/>
    <mergeCell ref="D4:I4"/>
  </mergeCells>
  <phoneticPr fontId="4" type="noConversion"/>
  <pageMargins left="0.25" right="0.25" top="0.75" bottom="0.75" header="0.3" footer="0.3"/>
  <pageSetup scale="5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P79"/>
  <sheetViews>
    <sheetView workbookViewId="0">
      <pane xSplit="1" topLeftCell="B1" activePane="topRight" state="frozen"/>
      <selection pane="topRight" activeCell="K8" sqref="K8"/>
    </sheetView>
  </sheetViews>
  <sheetFormatPr defaultRowHeight="30" customHeight="1" x14ac:dyDescent="0.25"/>
  <cols>
    <col min="1" max="1" width="3.42578125" style="22" customWidth="1"/>
    <col min="2" max="2" width="5.7109375" style="22" customWidth="1"/>
    <col min="3" max="3" width="5.28515625" style="22" customWidth="1"/>
    <col min="4" max="4" width="25.85546875" style="22" customWidth="1"/>
    <col min="5" max="5" width="14.42578125" style="31" customWidth="1"/>
    <col min="6" max="6" width="15.140625" style="32" customWidth="1"/>
    <col min="7" max="7" width="19.5703125" style="33" customWidth="1"/>
    <col min="8" max="8" width="18.28515625" style="30" customWidth="1"/>
    <col min="9" max="9" width="20.5703125" style="22" customWidth="1"/>
    <col min="10" max="10" width="19.28515625" style="22" customWidth="1"/>
    <col min="11" max="11" width="20.42578125" style="30" customWidth="1"/>
    <col min="12" max="12" width="30" style="22" customWidth="1"/>
    <col min="13" max="13" width="18.140625" style="33" bestFit="1" customWidth="1"/>
    <col min="14" max="16384" width="9.140625" style="22"/>
  </cols>
  <sheetData>
    <row r="1" spans="1:16" s="9" customFormat="1" ht="14.25" customHeight="1" x14ac:dyDescent="0.25">
      <c r="D1" s="43" t="s">
        <v>29</v>
      </c>
      <c r="E1" s="44"/>
      <c r="F1" s="44"/>
      <c r="G1" s="44"/>
      <c r="H1" s="44"/>
      <c r="I1" s="44"/>
      <c r="J1" s="44"/>
      <c r="K1" s="45"/>
      <c r="L1" s="10"/>
      <c r="M1" s="40"/>
    </row>
    <row r="2" spans="1:16" s="9" customFormat="1" ht="21.75" customHeight="1" x14ac:dyDescent="0.25">
      <c r="D2" s="11" t="s">
        <v>20</v>
      </c>
      <c r="E2" s="11"/>
      <c r="F2" s="11"/>
      <c r="G2" s="11"/>
      <c r="H2" s="12"/>
      <c r="I2" s="11"/>
      <c r="J2" s="11"/>
      <c r="K2" s="13"/>
      <c r="M2" s="40"/>
    </row>
    <row r="3" spans="1:16" s="9" customFormat="1" ht="26.25" customHeight="1" x14ac:dyDescent="0.25">
      <c r="B3" s="14" t="s">
        <v>12</v>
      </c>
      <c r="C3" s="14"/>
      <c r="D3" s="14"/>
      <c r="E3" s="14" t="s">
        <v>26</v>
      </c>
      <c r="F3" s="14"/>
      <c r="G3" s="14"/>
      <c r="H3" s="15"/>
      <c r="I3" s="14"/>
      <c r="K3" s="16" t="s">
        <v>13</v>
      </c>
      <c r="L3" s="9" t="s">
        <v>15</v>
      </c>
      <c r="M3" s="40"/>
    </row>
    <row r="4" spans="1:16" s="7" customFormat="1" ht="61.5" customHeight="1" x14ac:dyDescent="0.25">
      <c r="A4" s="17"/>
      <c r="B4" s="47" t="s">
        <v>11</v>
      </c>
      <c r="C4" s="48"/>
      <c r="D4" s="49"/>
      <c r="E4" s="50" t="s">
        <v>104</v>
      </c>
      <c r="F4" s="51"/>
      <c r="G4" s="51"/>
      <c r="H4" s="51"/>
      <c r="I4" s="51"/>
      <c r="J4" s="52"/>
      <c r="K4" s="18" t="s">
        <v>14</v>
      </c>
      <c r="L4" s="19" t="s">
        <v>16</v>
      </c>
      <c r="M4" s="41"/>
    </row>
    <row r="5" spans="1:16" s="9" customFormat="1" ht="10.5" customHeight="1" x14ac:dyDescent="0.25">
      <c r="A5" s="17"/>
      <c r="E5" s="19"/>
      <c r="F5" s="19"/>
      <c r="G5" s="19"/>
      <c r="H5" s="18"/>
      <c r="I5" s="19"/>
      <c r="J5" s="19"/>
      <c r="K5" s="18"/>
      <c r="L5" s="19"/>
      <c r="M5" s="40"/>
    </row>
    <row r="6" spans="1:16" ht="47.25" x14ac:dyDescent="0.25">
      <c r="A6" s="20"/>
      <c r="B6" s="34" t="s">
        <v>3</v>
      </c>
      <c r="C6" s="35" t="s">
        <v>0</v>
      </c>
      <c r="D6" s="35" t="s">
        <v>1</v>
      </c>
      <c r="E6" s="36" t="s">
        <v>4</v>
      </c>
      <c r="F6" s="36" t="s">
        <v>21</v>
      </c>
      <c r="G6" s="37" t="s">
        <v>31</v>
      </c>
      <c r="H6" s="37" t="s">
        <v>22</v>
      </c>
      <c r="I6" s="36" t="s">
        <v>23</v>
      </c>
      <c r="J6" s="36" t="s">
        <v>34</v>
      </c>
      <c r="K6" s="37" t="s">
        <v>33</v>
      </c>
      <c r="L6" s="36" t="s">
        <v>24</v>
      </c>
      <c r="M6" s="42" t="s">
        <v>30</v>
      </c>
    </row>
    <row r="7" spans="1:16" ht="15.75" x14ac:dyDescent="0.25">
      <c r="A7" s="20"/>
      <c r="B7" s="23">
        <v>1</v>
      </c>
      <c r="C7" s="46">
        <v>2</v>
      </c>
      <c r="D7" s="46"/>
      <c r="E7" s="46"/>
      <c r="F7" s="23">
        <v>3</v>
      </c>
      <c r="G7" s="24"/>
      <c r="H7" s="24">
        <v>5</v>
      </c>
      <c r="I7" s="23">
        <v>6</v>
      </c>
      <c r="J7" s="23">
        <v>7</v>
      </c>
      <c r="K7" s="24">
        <v>8</v>
      </c>
      <c r="L7" s="23">
        <v>9</v>
      </c>
      <c r="M7" s="40"/>
    </row>
    <row r="8" spans="1:16" s="27" customFormat="1" ht="141.75" x14ac:dyDescent="0.25">
      <c r="B8" s="81" t="s">
        <v>2</v>
      </c>
      <c r="C8" s="82" t="s">
        <v>36</v>
      </c>
      <c r="D8" s="83" t="s">
        <v>37</v>
      </c>
      <c r="E8" s="83" t="s">
        <v>37</v>
      </c>
      <c r="F8" s="38" t="s">
        <v>27</v>
      </c>
      <c r="G8" s="8">
        <v>20</v>
      </c>
      <c r="H8" s="16"/>
      <c r="I8" s="26"/>
      <c r="J8" s="26"/>
      <c r="K8" s="25"/>
      <c r="L8" s="21" t="s">
        <v>32</v>
      </c>
      <c r="M8" s="39">
        <v>33860</v>
      </c>
    </row>
    <row r="9" spans="1:16" ht="63" x14ac:dyDescent="0.25">
      <c r="B9" s="81" t="s">
        <v>2</v>
      </c>
      <c r="C9" s="56" t="s">
        <v>38</v>
      </c>
      <c r="D9" s="56" t="s">
        <v>39</v>
      </c>
      <c r="E9" s="56" t="s">
        <v>39</v>
      </c>
      <c r="F9" s="38" t="s">
        <v>27</v>
      </c>
      <c r="G9" s="97">
        <v>350</v>
      </c>
      <c r="H9" s="16"/>
      <c r="I9" s="9"/>
      <c r="J9" s="9"/>
      <c r="K9" s="16"/>
      <c r="L9" s="21" t="s">
        <v>32</v>
      </c>
      <c r="M9" s="98">
        <v>10150</v>
      </c>
      <c r="N9" s="28"/>
      <c r="O9" s="28"/>
      <c r="P9" s="28"/>
    </row>
    <row r="10" spans="1:16" ht="63" x14ac:dyDescent="0.25">
      <c r="B10" s="81" t="s">
        <v>2</v>
      </c>
      <c r="C10" s="90" t="s">
        <v>40</v>
      </c>
      <c r="D10" s="90" t="s">
        <v>41</v>
      </c>
      <c r="E10" s="91" t="s">
        <v>41</v>
      </c>
      <c r="F10" s="38" t="s">
        <v>27</v>
      </c>
      <c r="G10" s="99">
        <v>350</v>
      </c>
      <c r="H10" s="100"/>
      <c r="I10" s="99"/>
      <c r="J10" s="99"/>
      <c r="K10" s="100"/>
      <c r="L10" s="21" t="s">
        <v>32</v>
      </c>
      <c r="M10" s="98">
        <v>7280</v>
      </c>
      <c r="N10" s="28"/>
      <c r="O10" s="28"/>
      <c r="P10" s="28"/>
    </row>
    <row r="11" spans="1:16" ht="30" customHeight="1" x14ac:dyDescent="0.25">
      <c r="B11" s="81" t="s">
        <v>2</v>
      </c>
      <c r="C11" s="90" t="s">
        <v>42</v>
      </c>
      <c r="D11" s="90" t="s">
        <v>43</v>
      </c>
      <c r="E11" s="91" t="s">
        <v>43</v>
      </c>
      <c r="F11" s="38" t="s">
        <v>27</v>
      </c>
      <c r="G11" s="99">
        <v>16</v>
      </c>
      <c r="H11" s="100"/>
      <c r="I11" s="99"/>
      <c r="J11" s="99"/>
      <c r="K11" s="100"/>
      <c r="L11" s="21" t="s">
        <v>32</v>
      </c>
      <c r="M11" s="98">
        <v>132293.44</v>
      </c>
      <c r="N11" s="28"/>
      <c r="O11" s="28"/>
      <c r="P11" s="28"/>
    </row>
    <row r="12" spans="1:16" ht="30" customHeight="1" x14ac:dyDescent="0.25">
      <c r="B12" s="81" t="s">
        <v>2</v>
      </c>
      <c r="C12" s="90" t="s">
        <v>44</v>
      </c>
      <c r="D12" s="90" t="s">
        <v>45</v>
      </c>
      <c r="E12" s="91" t="s">
        <v>45</v>
      </c>
      <c r="F12" s="38" t="s">
        <v>27</v>
      </c>
      <c r="G12" s="99">
        <v>47</v>
      </c>
      <c r="H12" s="100"/>
      <c r="I12" s="99"/>
      <c r="J12" s="99"/>
      <c r="K12" s="100"/>
      <c r="L12" s="21" t="s">
        <v>32</v>
      </c>
      <c r="M12" s="98">
        <v>388611.98</v>
      </c>
      <c r="N12" s="28"/>
      <c r="O12" s="28"/>
      <c r="P12" s="28"/>
    </row>
    <row r="13" spans="1:16" ht="30" customHeight="1" x14ac:dyDescent="0.25">
      <c r="B13" s="81" t="s">
        <v>2</v>
      </c>
      <c r="C13" s="90" t="s">
        <v>46</v>
      </c>
      <c r="D13" s="90" t="s">
        <v>47</v>
      </c>
      <c r="E13" s="91" t="s">
        <v>47</v>
      </c>
      <c r="F13" s="38" t="s">
        <v>27</v>
      </c>
      <c r="G13" s="101">
        <v>80</v>
      </c>
      <c r="H13" s="102"/>
      <c r="I13" s="101"/>
      <c r="J13" s="101"/>
      <c r="K13" s="102"/>
      <c r="L13" s="21" t="s">
        <v>32</v>
      </c>
      <c r="M13" s="103">
        <v>661467.19999999995</v>
      </c>
      <c r="N13" s="29"/>
      <c r="O13" s="29"/>
      <c r="P13" s="29"/>
    </row>
    <row r="14" spans="1:16" ht="30" customHeight="1" x14ac:dyDescent="0.25">
      <c r="B14" s="81" t="s">
        <v>2</v>
      </c>
      <c r="C14" s="94" t="s">
        <v>48</v>
      </c>
      <c r="D14" s="94" t="s">
        <v>49</v>
      </c>
      <c r="E14" s="95" t="s">
        <v>49</v>
      </c>
      <c r="F14" s="38" t="s">
        <v>27</v>
      </c>
      <c r="G14" s="9">
        <v>10</v>
      </c>
      <c r="H14" s="16"/>
      <c r="I14" s="9"/>
      <c r="J14" s="9"/>
      <c r="K14" s="16"/>
      <c r="L14" s="21" t="s">
        <v>32</v>
      </c>
      <c r="M14" s="104">
        <v>82683.399999999994</v>
      </c>
    </row>
    <row r="15" spans="1:16" ht="30" customHeight="1" x14ac:dyDescent="0.25">
      <c r="B15" s="81" t="s">
        <v>2</v>
      </c>
      <c r="C15" s="56" t="s">
        <v>50</v>
      </c>
      <c r="D15" s="56" t="s">
        <v>51</v>
      </c>
      <c r="E15" s="56" t="s">
        <v>51</v>
      </c>
      <c r="F15" s="38" t="s">
        <v>27</v>
      </c>
      <c r="G15" s="9">
        <v>37</v>
      </c>
      <c r="H15" s="16"/>
      <c r="I15" s="9"/>
      <c r="J15" s="9"/>
      <c r="K15" s="16"/>
      <c r="L15" s="21" t="s">
        <v>32</v>
      </c>
      <c r="M15" s="104">
        <v>411640.54</v>
      </c>
    </row>
    <row r="16" spans="1:16" ht="30" customHeight="1" x14ac:dyDescent="0.25">
      <c r="B16" s="81" t="s">
        <v>2</v>
      </c>
      <c r="C16" s="56" t="s">
        <v>52</v>
      </c>
      <c r="D16" s="56" t="s">
        <v>53</v>
      </c>
      <c r="E16" s="56" t="s">
        <v>53</v>
      </c>
      <c r="F16" s="38" t="s">
        <v>27</v>
      </c>
      <c r="G16" s="9">
        <v>45</v>
      </c>
      <c r="H16" s="16"/>
      <c r="I16" s="9"/>
      <c r="J16" s="9"/>
      <c r="K16" s="16"/>
      <c r="L16" s="21" t="s">
        <v>32</v>
      </c>
      <c r="M16" s="104">
        <v>168750</v>
      </c>
    </row>
    <row r="17" spans="2:13" ht="30" customHeight="1" x14ac:dyDescent="0.25">
      <c r="B17" s="81" t="s">
        <v>2</v>
      </c>
      <c r="C17" s="56" t="s">
        <v>54</v>
      </c>
      <c r="D17" s="56" t="s">
        <v>55</v>
      </c>
      <c r="E17" s="56" t="s">
        <v>55</v>
      </c>
      <c r="F17" s="38" t="s">
        <v>27</v>
      </c>
      <c r="G17" s="9">
        <v>110</v>
      </c>
      <c r="H17" s="16"/>
      <c r="I17" s="9"/>
      <c r="J17" s="9"/>
      <c r="K17" s="16"/>
      <c r="L17" s="21" t="s">
        <v>32</v>
      </c>
      <c r="M17" s="104">
        <v>132000</v>
      </c>
    </row>
    <row r="18" spans="2:13" ht="30" customHeight="1" x14ac:dyDescent="0.25">
      <c r="B18" s="81" t="s">
        <v>2</v>
      </c>
      <c r="C18" s="56" t="s">
        <v>35</v>
      </c>
      <c r="D18" s="56" t="s">
        <v>56</v>
      </c>
      <c r="E18" s="56" t="s">
        <v>56</v>
      </c>
      <c r="F18" s="38" t="s">
        <v>27</v>
      </c>
      <c r="G18" s="9">
        <v>14</v>
      </c>
      <c r="H18" s="16"/>
      <c r="I18" s="9"/>
      <c r="J18" s="9"/>
      <c r="K18" s="16"/>
      <c r="L18" s="21" t="s">
        <v>32</v>
      </c>
      <c r="M18" s="104">
        <v>323400</v>
      </c>
    </row>
    <row r="19" spans="2:13" ht="30" customHeight="1" x14ac:dyDescent="0.25">
      <c r="B19" s="81" t="s">
        <v>2</v>
      </c>
      <c r="C19" s="56" t="s">
        <v>57</v>
      </c>
      <c r="D19" s="56" t="s">
        <v>58</v>
      </c>
      <c r="E19" s="56" t="s">
        <v>58</v>
      </c>
      <c r="F19" s="38" t="s">
        <v>27</v>
      </c>
      <c r="G19" s="9">
        <v>20</v>
      </c>
      <c r="H19" s="16"/>
      <c r="I19" s="9"/>
      <c r="J19" s="9"/>
      <c r="K19" s="16"/>
      <c r="L19" s="21" t="s">
        <v>32</v>
      </c>
      <c r="M19" s="104">
        <v>105868.4</v>
      </c>
    </row>
    <row r="20" spans="2:13" ht="30" customHeight="1" x14ac:dyDescent="0.25">
      <c r="B20" s="81" t="s">
        <v>2</v>
      </c>
      <c r="C20" s="56" t="s">
        <v>59</v>
      </c>
      <c r="D20" s="56" t="s">
        <v>60</v>
      </c>
      <c r="E20" s="56" t="s">
        <v>60</v>
      </c>
      <c r="F20" s="38" t="s">
        <v>27</v>
      </c>
      <c r="G20" s="9">
        <v>9</v>
      </c>
      <c r="H20" s="16"/>
      <c r="I20" s="9"/>
      <c r="J20" s="9"/>
      <c r="K20" s="16"/>
      <c r="L20" s="21" t="s">
        <v>32</v>
      </c>
      <c r="M20" s="104">
        <v>47640.78</v>
      </c>
    </row>
    <row r="21" spans="2:13" ht="30" customHeight="1" x14ac:dyDescent="0.25">
      <c r="B21" s="81" t="s">
        <v>2</v>
      </c>
      <c r="C21" s="56" t="s">
        <v>61</v>
      </c>
      <c r="D21" s="56" t="s">
        <v>62</v>
      </c>
      <c r="E21" s="56" t="s">
        <v>62</v>
      </c>
      <c r="F21" s="38" t="s">
        <v>27</v>
      </c>
      <c r="G21" s="9">
        <v>40</v>
      </c>
      <c r="H21" s="16"/>
      <c r="I21" s="9"/>
      <c r="J21" s="9"/>
      <c r="K21" s="16"/>
      <c r="L21" s="21" t="s">
        <v>32</v>
      </c>
      <c r="M21" s="104">
        <v>610338</v>
      </c>
    </row>
    <row r="22" spans="2:13" ht="30" customHeight="1" x14ac:dyDescent="0.25">
      <c r="B22" s="81" t="s">
        <v>2</v>
      </c>
      <c r="C22" s="56" t="s">
        <v>63</v>
      </c>
      <c r="D22" s="56" t="s">
        <v>64</v>
      </c>
      <c r="E22" s="56" t="s">
        <v>64</v>
      </c>
      <c r="F22" s="38" t="s">
        <v>27</v>
      </c>
      <c r="G22" s="9">
        <v>55</v>
      </c>
      <c r="H22" s="16"/>
      <c r="I22" s="9"/>
      <c r="J22" s="9"/>
      <c r="K22" s="16"/>
      <c r="L22" s="21" t="s">
        <v>32</v>
      </c>
      <c r="M22" s="104">
        <v>800960.6</v>
      </c>
    </row>
    <row r="23" spans="2:13" ht="30" customHeight="1" x14ac:dyDescent="0.25">
      <c r="B23" s="81" t="s">
        <v>2</v>
      </c>
      <c r="C23" s="56" t="s">
        <v>65</v>
      </c>
      <c r="D23" s="56" t="s">
        <v>66</v>
      </c>
      <c r="E23" s="56" t="s">
        <v>66</v>
      </c>
      <c r="F23" s="38" t="s">
        <v>27</v>
      </c>
      <c r="G23" s="9">
        <v>80</v>
      </c>
      <c r="H23" s="16"/>
      <c r="I23" s="9"/>
      <c r="J23" s="9"/>
      <c r="K23" s="16"/>
      <c r="L23" s="21" t="s">
        <v>32</v>
      </c>
      <c r="M23" s="104">
        <v>1165033.6000000001</v>
      </c>
    </row>
    <row r="24" spans="2:13" ht="30" customHeight="1" x14ac:dyDescent="0.25">
      <c r="B24" s="81" t="s">
        <v>2</v>
      </c>
      <c r="C24" s="56" t="s">
        <v>67</v>
      </c>
      <c r="D24" s="56" t="s">
        <v>68</v>
      </c>
      <c r="E24" s="56" t="s">
        <v>68</v>
      </c>
      <c r="F24" s="38" t="s">
        <v>27</v>
      </c>
      <c r="G24" s="9">
        <v>75</v>
      </c>
      <c r="H24" s="16"/>
      <c r="I24" s="9"/>
      <c r="J24" s="9"/>
      <c r="K24" s="16"/>
      <c r="L24" s="21" t="s">
        <v>32</v>
      </c>
      <c r="M24" s="104">
        <v>1263525</v>
      </c>
    </row>
    <row r="25" spans="2:13" ht="30" customHeight="1" x14ac:dyDescent="0.25">
      <c r="B25" s="81" t="s">
        <v>2</v>
      </c>
      <c r="C25" s="56" t="s">
        <v>69</v>
      </c>
      <c r="D25" s="56" t="s">
        <v>70</v>
      </c>
      <c r="E25" s="56" t="s">
        <v>70</v>
      </c>
      <c r="F25" s="38" t="s">
        <v>27</v>
      </c>
      <c r="G25" s="9">
        <v>35</v>
      </c>
      <c r="H25" s="16"/>
      <c r="I25" s="9"/>
      <c r="J25" s="9"/>
      <c r="K25" s="16"/>
      <c r="L25" s="21" t="s">
        <v>32</v>
      </c>
      <c r="M25" s="104">
        <v>956340</v>
      </c>
    </row>
    <row r="26" spans="2:13" ht="30" customHeight="1" x14ac:dyDescent="0.25">
      <c r="B26" s="81" t="s">
        <v>2</v>
      </c>
      <c r="C26" s="56" t="s">
        <v>71</v>
      </c>
      <c r="D26" s="56" t="s">
        <v>72</v>
      </c>
      <c r="E26" s="56" t="s">
        <v>72</v>
      </c>
      <c r="F26" s="38" t="s">
        <v>27</v>
      </c>
      <c r="G26" s="9">
        <v>30</v>
      </c>
      <c r="H26" s="16"/>
      <c r="I26" s="9"/>
      <c r="J26" s="9"/>
      <c r="K26" s="16"/>
      <c r="L26" s="21" t="s">
        <v>32</v>
      </c>
      <c r="M26" s="104">
        <v>103341</v>
      </c>
    </row>
    <row r="27" spans="2:13" ht="30" customHeight="1" x14ac:dyDescent="0.25">
      <c r="B27" s="81" t="s">
        <v>2</v>
      </c>
      <c r="C27" s="56" t="s">
        <v>73</v>
      </c>
      <c r="D27" s="56" t="s">
        <v>74</v>
      </c>
      <c r="E27" s="56" t="s">
        <v>74</v>
      </c>
      <c r="F27" s="38" t="s">
        <v>27</v>
      </c>
      <c r="G27" s="9">
        <v>25</v>
      </c>
      <c r="H27" s="16"/>
      <c r="I27" s="9"/>
      <c r="J27" s="9"/>
      <c r="K27" s="16"/>
      <c r="L27" s="21" t="s">
        <v>32</v>
      </c>
      <c r="M27" s="104">
        <v>119550</v>
      </c>
    </row>
    <row r="28" spans="2:13" ht="30" customHeight="1" x14ac:dyDescent="0.25">
      <c r="B28" s="81" t="s">
        <v>2</v>
      </c>
      <c r="C28" s="56" t="s">
        <v>75</v>
      </c>
      <c r="D28" s="56" t="s">
        <v>76</v>
      </c>
      <c r="E28" s="56" t="s">
        <v>76</v>
      </c>
      <c r="F28" s="38" t="s">
        <v>27</v>
      </c>
      <c r="G28" s="9">
        <v>25</v>
      </c>
      <c r="H28" s="16"/>
      <c r="I28" s="9"/>
      <c r="J28" s="9"/>
      <c r="K28" s="16"/>
      <c r="L28" s="21" t="s">
        <v>32</v>
      </c>
      <c r="M28" s="104">
        <v>285292.5</v>
      </c>
    </row>
    <row r="29" spans="2:13" ht="30" customHeight="1" x14ac:dyDescent="0.25">
      <c r="B29" s="81" t="s">
        <v>2</v>
      </c>
      <c r="C29" s="56" t="s">
        <v>77</v>
      </c>
      <c r="D29" s="56" t="s">
        <v>78</v>
      </c>
      <c r="E29" s="56" t="s">
        <v>78</v>
      </c>
      <c r="F29" s="38" t="s">
        <v>27</v>
      </c>
      <c r="G29" s="9">
        <v>10</v>
      </c>
      <c r="H29" s="16"/>
      <c r="I29" s="9"/>
      <c r="J29" s="9"/>
      <c r="K29" s="16"/>
      <c r="L29" s="21" t="s">
        <v>32</v>
      </c>
      <c r="M29" s="104">
        <v>24930.800000000003</v>
      </c>
    </row>
    <row r="30" spans="2:13" ht="30" customHeight="1" x14ac:dyDescent="0.25">
      <c r="B30" s="81" t="s">
        <v>2</v>
      </c>
      <c r="C30" s="56" t="s">
        <v>79</v>
      </c>
      <c r="D30" s="56" t="s">
        <v>80</v>
      </c>
      <c r="E30" s="56" t="s">
        <v>80</v>
      </c>
      <c r="F30" s="38" t="s">
        <v>27</v>
      </c>
      <c r="G30" s="9">
        <v>60</v>
      </c>
      <c r="H30" s="16"/>
      <c r="I30" s="9"/>
      <c r="J30" s="9"/>
      <c r="K30" s="16"/>
      <c r="L30" s="21" t="s">
        <v>32</v>
      </c>
      <c r="M30" s="104">
        <v>334904.39999999997</v>
      </c>
    </row>
    <row r="31" spans="2:13" ht="30" customHeight="1" x14ac:dyDescent="0.25">
      <c r="E31" s="22"/>
      <c r="F31" s="22"/>
      <c r="G31" s="22"/>
      <c r="H31" s="53" t="s">
        <v>25</v>
      </c>
      <c r="I31" s="53"/>
      <c r="J31" s="3">
        <f>SUM(J8:J8)</f>
        <v>0</v>
      </c>
      <c r="K31" s="3">
        <v>0</v>
      </c>
    </row>
    <row r="32" spans="2:13" ht="30" customHeight="1" x14ac:dyDescent="0.25">
      <c r="E32" s="22"/>
      <c r="F32" s="22"/>
      <c r="G32" s="22"/>
    </row>
    <row r="33" spans="5:7" ht="30" customHeight="1" x14ac:dyDescent="0.25">
      <c r="E33" s="22"/>
      <c r="F33" s="22"/>
      <c r="G33" s="22"/>
    </row>
    <row r="34" spans="5:7" ht="30" customHeight="1" x14ac:dyDescent="0.25">
      <c r="E34" s="22"/>
      <c r="F34" s="22"/>
      <c r="G34" s="22"/>
    </row>
    <row r="35" spans="5:7" ht="30" customHeight="1" x14ac:dyDescent="0.25">
      <c r="E35" s="22"/>
      <c r="F35" s="22"/>
      <c r="G35" s="22"/>
    </row>
    <row r="36" spans="5:7" ht="30" customHeight="1" x14ac:dyDescent="0.25">
      <c r="E36" s="22"/>
      <c r="F36" s="22"/>
      <c r="G36" s="22"/>
    </row>
    <row r="37" spans="5:7" ht="30" customHeight="1" x14ac:dyDescent="0.25">
      <c r="E37" s="22"/>
      <c r="F37" s="22"/>
      <c r="G37" s="22"/>
    </row>
    <row r="38" spans="5:7" ht="30" customHeight="1" x14ac:dyDescent="0.25">
      <c r="E38" s="22"/>
      <c r="F38" s="22"/>
      <c r="G38" s="22"/>
    </row>
    <row r="39" spans="5:7" ht="30" customHeight="1" x14ac:dyDescent="0.25">
      <c r="E39" s="22"/>
      <c r="F39" s="22"/>
      <c r="G39" s="22"/>
    </row>
    <row r="40" spans="5:7" ht="30" customHeight="1" x14ac:dyDescent="0.25">
      <c r="E40" s="22"/>
      <c r="F40" s="22"/>
      <c r="G40" s="22"/>
    </row>
    <row r="41" spans="5:7" ht="30" customHeight="1" x14ac:dyDescent="0.25">
      <c r="E41" s="22"/>
      <c r="F41" s="22"/>
      <c r="G41" s="22"/>
    </row>
    <row r="42" spans="5:7" ht="30" customHeight="1" x14ac:dyDescent="0.25">
      <c r="E42" s="22"/>
      <c r="F42" s="22"/>
      <c r="G42" s="22"/>
    </row>
    <row r="43" spans="5:7" ht="30" customHeight="1" x14ac:dyDescent="0.25">
      <c r="E43" s="22"/>
      <c r="F43" s="22"/>
      <c r="G43" s="22"/>
    </row>
    <row r="44" spans="5:7" ht="30" customHeight="1" x14ac:dyDescent="0.25">
      <c r="E44" s="22"/>
      <c r="F44" s="22"/>
      <c r="G44" s="22"/>
    </row>
    <row r="45" spans="5:7" ht="30" customHeight="1" x14ac:dyDescent="0.25">
      <c r="E45" s="22"/>
      <c r="F45" s="22"/>
      <c r="G45" s="22"/>
    </row>
    <row r="46" spans="5:7" ht="30" customHeight="1" x14ac:dyDescent="0.25">
      <c r="E46" s="22"/>
      <c r="F46" s="22"/>
      <c r="G46" s="22"/>
    </row>
    <row r="47" spans="5:7" ht="30" customHeight="1" x14ac:dyDescent="0.25">
      <c r="E47" s="22"/>
      <c r="F47" s="22"/>
      <c r="G47" s="22"/>
    </row>
    <row r="48" spans="5:7" ht="30" customHeight="1" x14ac:dyDescent="0.25">
      <c r="E48" s="22"/>
      <c r="F48" s="22"/>
      <c r="G48" s="22"/>
    </row>
    <row r="49" spans="5:7" ht="30" customHeight="1" x14ac:dyDescent="0.25">
      <c r="E49" s="22"/>
      <c r="F49" s="22"/>
      <c r="G49" s="22"/>
    </row>
    <row r="50" spans="5:7" ht="30" customHeight="1" x14ac:dyDescent="0.25">
      <c r="E50" s="22"/>
      <c r="F50" s="22"/>
      <c r="G50" s="22"/>
    </row>
    <row r="51" spans="5:7" ht="30" customHeight="1" x14ac:dyDescent="0.25">
      <c r="E51" s="22"/>
      <c r="F51" s="22"/>
      <c r="G51" s="22"/>
    </row>
    <row r="52" spans="5:7" ht="30" customHeight="1" x14ac:dyDescent="0.25">
      <c r="E52" s="22"/>
      <c r="F52" s="22"/>
      <c r="G52" s="22"/>
    </row>
    <row r="53" spans="5:7" ht="30" customHeight="1" x14ac:dyDescent="0.25">
      <c r="E53" s="22"/>
      <c r="F53" s="22"/>
      <c r="G53" s="22"/>
    </row>
    <row r="54" spans="5:7" ht="30" customHeight="1" x14ac:dyDescent="0.25">
      <c r="E54" s="22"/>
      <c r="F54" s="22"/>
      <c r="G54" s="22"/>
    </row>
    <row r="55" spans="5:7" ht="30" customHeight="1" x14ac:dyDescent="0.25">
      <c r="E55" s="22"/>
      <c r="F55" s="22"/>
      <c r="G55" s="22"/>
    </row>
    <row r="56" spans="5:7" ht="30" customHeight="1" x14ac:dyDescent="0.25">
      <c r="E56" s="22"/>
      <c r="F56" s="22"/>
      <c r="G56" s="22"/>
    </row>
    <row r="57" spans="5:7" ht="30" customHeight="1" x14ac:dyDescent="0.25">
      <c r="E57" s="22"/>
      <c r="F57" s="22"/>
      <c r="G57" s="22"/>
    </row>
    <row r="58" spans="5:7" ht="30" customHeight="1" x14ac:dyDescent="0.25">
      <c r="E58" s="22"/>
      <c r="F58" s="22"/>
      <c r="G58" s="22"/>
    </row>
    <row r="59" spans="5:7" ht="30" customHeight="1" x14ac:dyDescent="0.25">
      <c r="E59" s="22"/>
      <c r="F59" s="22"/>
      <c r="G59" s="22"/>
    </row>
    <row r="60" spans="5:7" ht="30" customHeight="1" x14ac:dyDescent="0.25">
      <c r="E60" s="22"/>
      <c r="F60" s="22"/>
      <c r="G60" s="22"/>
    </row>
    <row r="61" spans="5:7" ht="30" customHeight="1" x14ac:dyDescent="0.25">
      <c r="E61" s="22"/>
      <c r="F61" s="22"/>
      <c r="G61" s="22"/>
    </row>
    <row r="62" spans="5:7" ht="30" customHeight="1" x14ac:dyDescent="0.25">
      <c r="E62" s="22"/>
      <c r="F62" s="22"/>
      <c r="G62" s="22"/>
    </row>
    <row r="63" spans="5:7" ht="30" customHeight="1" x14ac:dyDescent="0.25">
      <c r="E63" s="22"/>
      <c r="F63" s="22"/>
      <c r="G63" s="22"/>
    </row>
    <row r="64" spans="5:7" ht="30" customHeight="1" x14ac:dyDescent="0.25">
      <c r="E64" s="22"/>
      <c r="F64" s="22"/>
      <c r="G64" s="22"/>
    </row>
    <row r="65" spans="5:7" ht="30" customHeight="1" x14ac:dyDescent="0.25">
      <c r="E65" s="22"/>
      <c r="F65" s="22"/>
      <c r="G65" s="22"/>
    </row>
    <row r="66" spans="5:7" ht="30" customHeight="1" x14ac:dyDescent="0.25">
      <c r="E66" s="22"/>
      <c r="F66" s="22"/>
      <c r="G66" s="22"/>
    </row>
    <row r="67" spans="5:7" ht="30" customHeight="1" x14ac:dyDescent="0.25">
      <c r="E67" s="22"/>
      <c r="F67" s="22"/>
      <c r="G67" s="22"/>
    </row>
    <row r="68" spans="5:7" ht="30" customHeight="1" x14ac:dyDescent="0.25">
      <c r="E68" s="22"/>
      <c r="F68" s="22"/>
      <c r="G68" s="22"/>
    </row>
    <row r="69" spans="5:7" ht="30" customHeight="1" x14ac:dyDescent="0.25">
      <c r="E69" s="22"/>
      <c r="F69" s="22"/>
      <c r="G69" s="22"/>
    </row>
    <row r="70" spans="5:7" ht="30" customHeight="1" x14ac:dyDescent="0.25">
      <c r="E70" s="22"/>
      <c r="F70" s="22"/>
      <c r="G70" s="22"/>
    </row>
    <row r="71" spans="5:7" ht="30" customHeight="1" x14ac:dyDescent="0.25">
      <c r="E71" s="22"/>
      <c r="F71" s="22"/>
      <c r="G71" s="22"/>
    </row>
    <row r="72" spans="5:7" ht="30" customHeight="1" x14ac:dyDescent="0.25">
      <c r="E72" s="22"/>
      <c r="F72" s="22"/>
      <c r="G72" s="22"/>
    </row>
    <row r="73" spans="5:7" ht="30" customHeight="1" x14ac:dyDescent="0.25">
      <c r="E73" s="22"/>
      <c r="F73" s="22"/>
      <c r="G73" s="22"/>
    </row>
    <row r="74" spans="5:7" ht="30" customHeight="1" x14ac:dyDescent="0.25">
      <c r="E74" s="22"/>
      <c r="F74" s="22"/>
      <c r="G74" s="22"/>
    </row>
    <row r="75" spans="5:7" ht="30" customHeight="1" x14ac:dyDescent="0.25">
      <c r="E75" s="22"/>
      <c r="F75" s="22"/>
      <c r="G75" s="22"/>
    </row>
    <row r="76" spans="5:7" ht="30" customHeight="1" x14ac:dyDescent="0.25">
      <c r="E76" s="22"/>
      <c r="F76" s="22"/>
      <c r="G76" s="22"/>
    </row>
    <row r="77" spans="5:7" ht="30" customHeight="1" x14ac:dyDescent="0.25">
      <c r="E77" s="22"/>
      <c r="F77" s="22"/>
      <c r="G77" s="22"/>
    </row>
    <row r="78" spans="5:7" ht="30" customHeight="1" x14ac:dyDescent="0.25">
      <c r="E78" s="22"/>
      <c r="F78" s="22"/>
      <c r="G78" s="22"/>
    </row>
    <row r="79" spans="5:7" ht="30" customHeight="1" x14ac:dyDescent="0.25">
      <c r="E79" s="22"/>
      <c r="F79" s="22"/>
      <c r="G79" s="22"/>
    </row>
  </sheetData>
  <autoFilter ref="A6:L8" xr:uid="{00000000-0009-0000-0000-000001000000}"/>
  <mergeCells count="5">
    <mergeCell ref="D1:K1"/>
    <mergeCell ref="C7:E7"/>
    <mergeCell ref="B4:D4"/>
    <mergeCell ref="E4:J4"/>
    <mergeCell ref="H31:I31"/>
  </mergeCells>
  <phoneticPr fontId="4" type="noConversion"/>
  <pageMargins left="0.7" right="0.7" top="0.75" bottom="0.75" header="0.3" footer="0.3"/>
  <pageSetup paperSize="9" scale="3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1:L17"/>
  <sheetViews>
    <sheetView workbookViewId="0">
      <selection activeCell="H12" sqref="H12:K12"/>
    </sheetView>
  </sheetViews>
  <sheetFormatPr defaultRowHeight="12.75" x14ac:dyDescent="0.2"/>
  <sheetData>
    <row r="11" spans="2:12" s="1" customFormat="1" ht="15.75" x14ac:dyDescent="0.25">
      <c r="B11" s="5"/>
      <c r="C11" s="5"/>
      <c r="D11" s="5"/>
      <c r="E11" s="5"/>
      <c r="F11" s="6"/>
      <c r="G11" s="5"/>
      <c r="H11" s="5"/>
      <c r="I11" s="5"/>
      <c r="J11" s="5"/>
      <c r="K11" s="5"/>
      <c r="L11" s="5"/>
    </row>
    <row r="12" spans="2:12" s="1" customFormat="1" ht="15.75" x14ac:dyDescent="0.25">
      <c r="B12" s="5"/>
      <c r="C12" s="5"/>
      <c r="D12" s="5"/>
      <c r="E12" s="5"/>
      <c r="F12" s="6"/>
      <c r="G12" s="5"/>
      <c r="H12" s="54" t="s">
        <v>25</v>
      </c>
      <c r="I12" s="54"/>
      <c r="J12" s="3" t="e">
        <f>SUM(#REF!)</f>
        <v>#REF!</v>
      </c>
      <c r="K12" s="3" t="e">
        <f>SUM(#REF!)</f>
        <v>#REF!</v>
      </c>
      <c r="L12" s="5"/>
    </row>
    <row r="13" spans="2:12" s="1" customFormat="1" ht="15.75" x14ac:dyDescent="0.25">
      <c r="F13" s="2"/>
    </row>
    <row r="14" spans="2:12" s="1" customFormat="1" ht="15.75" x14ac:dyDescent="0.25">
      <c r="F14" s="2"/>
    </row>
    <row r="15" spans="2:12" s="4" customFormat="1" ht="20.25" x14ac:dyDescent="0.3">
      <c r="D15" s="4" t="s">
        <v>18</v>
      </c>
    </row>
    <row r="16" spans="2:12" s="4" customFormat="1" ht="20.25" x14ac:dyDescent="0.3"/>
    <row r="17" spans="4:4" s="4" customFormat="1" ht="20.25" x14ac:dyDescent="0.3">
      <c r="D17" s="4" t="s">
        <v>19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Specificaţii tehnice</vt:lpstr>
      <vt:lpstr>Specificaţii de preț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CAPCS-Dispozitive</cp:lastModifiedBy>
  <cp:lastPrinted>2021-04-16T07:22:22Z</cp:lastPrinted>
  <dcterms:created xsi:type="dcterms:W3CDTF">2017-08-17T12:48:14Z</dcterms:created>
  <dcterms:modified xsi:type="dcterms:W3CDTF">2026-06-30T07:45:09Z</dcterms:modified>
</cp:coreProperties>
</file>