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tii 2025\Materie prima medicamentoasa pu forme magistrale\Repetat nr. 1\Documentatia de atribuire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1" l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<sst xmlns="http://schemas.openxmlformats.org/spreadsheetml/2006/main" count="146" uniqueCount="88">
  <si>
    <t>Nr.</t>
  </si>
  <si>
    <t>Unitatea de măsură</t>
  </si>
  <si>
    <t>Denumirea lotului</t>
  </si>
  <si>
    <t>kg</t>
  </si>
  <si>
    <t>Colargol</t>
  </si>
  <si>
    <t>Acid ascorbic</t>
  </si>
  <si>
    <t>Acid boric</t>
  </si>
  <si>
    <t>Acid citric anhidru</t>
  </si>
  <si>
    <t>Acid citric monohidrat</t>
  </si>
  <si>
    <t>Aminofilina (Eufilină) anhidră</t>
  </si>
  <si>
    <t>Benzocaină (Anestezină)</t>
  </si>
  <si>
    <t>Benzoat de benzil</t>
  </si>
  <si>
    <t>Clorură de calciu</t>
  </si>
  <si>
    <t>Camfor</t>
  </si>
  <si>
    <t>Nitrofural (Furacilin)</t>
  </si>
  <si>
    <t>Glucoză</t>
  </si>
  <si>
    <t>Hexametilentetramină</t>
  </si>
  <si>
    <t>Iod cristalin</t>
  </si>
  <si>
    <t>Iodură de potasiu</t>
  </si>
  <si>
    <t>Lanolină</t>
  </si>
  <si>
    <t>Lanolină anhidră</t>
  </si>
  <si>
    <t>Sulfat de magneziu</t>
  </si>
  <si>
    <t>Mentol</t>
  </si>
  <si>
    <t>Albastru de metilen</t>
  </si>
  <si>
    <t>Metiluracil</t>
  </si>
  <si>
    <t>Bromură de sodiu</t>
  </si>
  <si>
    <t>Clorură de sodiu</t>
  </si>
  <si>
    <t>Bicarbonat de sodiu</t>
  </si>
  <si>
    <t>Tetraborat de sodiu</t>
  </si>
  <si>
    <t>Tiosulfat de sodiu</t>
  </si>
  <si>
    <t>Unt de cacao</t>
  </si>
  <si>
    <t>Ulei esențial de Lămîie nedeterpenizat</t>
  </si>
  <si>
    <t>Clorhidrat de procaină (novocaină)</t>
  </si>
  <si>
    <t>Sulfatiazol sodic, sesquihidrat (Norsulfazol)</t>
  </si>
  <si>
    <t>Proteinat de argint (Protargol)</t>
  </si>
  <si>
    <t>Rezorcinol</t>
  </si>
  <si>
    <t>Riboflavină</t>
  </si>
  <si>
    <t>Lactat de etacridină (Rivanol)</t>
  </si>
  <si>
    <t>Xeroform (bismut tribromofenat)</t>
  </si>
  <si>
    <t>Sulfacil de sodiu</t>
  </si>
  <si>
    <t>Sulfanilamid (Streptocida solubilă)</t>
  </si>
  <si>
    <t>Sulf pentru uz extern</t>
  </si>
  <si>
    <t>Oxid de zinc</t>
  </si>
  <si>
    <t xml:space="preserve">Sulfat de zinc heptahidrat </t>
  </si>
  <si>
    <t>Caolinit (Bolus alba)</t>
  </si>
  <si>
    <t>Glicerol/Glicerină</t>
  </si>
  <si>
    <t>Formaldehidă (Formalină)</t>
  </si>
  <si>
    <t>Clorhidrat de papaverină</t>
  </si>
  <si>
    <t>Acid acetic (conc.)</t>
  </si>
  <si>
    <t>Acid clorhidric (conc.)</t>
  </si>
  <si>
    <t>Fenol</t>
  </si>
  <si>
    <t>IMSP beneficiar</t>
  </si>
  <si>
    <t>Lista de distribuție
Necesare materie primă medicamentoasă (substanțe active, excipienți, plante și extracte vegetale) utilizate la prepararea formelor medicamentoase magistrale (extemporale)</t>
  </si>
  <si>
    <t>1. Centrul Farmaceutic Universitar "Vasile Procopișin" al USMF N. Testemițanu</t>
  </si>
  <si>
    <t>Ulei de fenicul amar</t>
  </si>
  <si>
    <t>Vaselină</t>
  </si>
  <si>
    <t>Ihtiol</t>
  </si>
  <si>
    <t>2. Institutul de Pneumologie "Chiril Draganiuc"</t>
  </si>
  <si>
    <t>3. Institutul Mamei și Copilului</t>
  </si>
  <si>
    <t>Acid nicotinic</t>
  </si>
  <si>
    <t>Clorură de tiamină</t>
  </si>
  <si>
    <t>4. Spitalul Clinic Municipal de Copii nr. 1</t>
  </si>
  <si>
    <t>5. Spitalul de Psihiatrie Bălți</t>
  </si>
  <si>
    <t>Gluconat de clorhexidină</t>
  </si>
  <si>
    <t>6. Spitalul Clinic de Traumatologie și Ortopedie</t>
  </si>
  <si>
    <t>7. Spitalul Clinic de Recuperare și Îngrijiri Cronice</t>
  </si>
  <si>
    <t>8. Spitalul Clinic de Boli Infecțioase "Toma Ciorbă"
(or. Codru, str. Costiujeni 5/1)</t>
  </si>
  <si>
    <t>Gluconat de calciu</t>
  </si>
  <si>
    <t>Amidon de cartofi</t>
  </si>
  <si>
    <t>9. Spitalul de Stat</t>
  </si>
  <si>
    <t>10. Spitalul Carpineni</t>
  </si>
  <si>
    <t>11. Spitalul Raional Călărași</t>
  </si>
  <si>
    <t>12. Spitalul Raional Cimișlia</t>
  </si>
  <si>
    <t>13. Spitalul Raional Fălești</t>
  </si>
  <si>
    <t>14. Spitalul Raional Nisporeni</t>
  </si>
  <si>
    <t>15. Spitalul Raional Orhei</t>
  </si>
  <si>
    <t>16. Spitalul Raional Rîșcani</t>
  </si>
  <si>
    <t>17. Spitalul Raional Sîngerei</t>
  </si>
  <si>
    <t>Metamizol de sodiu (Analgină)</t>
  </si>
  <si>
    <t>18. Spitalul Raional Ungheni</t>
  </si>
  <si>
    <t>Cantitatea totală per lot</t>
  </si>
  <si>
    <t>19. Serviciul Medical al MAI</t>
  </si>
  <si>
    <t>20. Spitalul Clinic Militar Central al Ministerului Apărării</t>
  </si>
  <si>
    <t>21. Elodi-Farm SRL</t>
  </si>
  <si>
    <t>22. Farmacia nr. 280 (mun. Chișinău, str. Aerodromului 6)</t>
  </si>
  <si>
    <t>Acetonă</t>
  </si>
  <si>
    <t>Talc</t>
  </si>
  <si>
    <t>Eter etilic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</si>
</sst>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A34" workbookViewId="0">
      <selection activeCell="A4" sqref="A4:A62"/>
    </sheetView>
  </sheetViews>
  <sheetFormatPr defaultRowHeight="15" x14ac:dyDescent="0.25"/>
  <cols>
    <col min="2" max="2" width="23.42578125" customWidth="1"/>
    <col min="3" max="3" width="17.28515625" customWidth="1"/>
    <col min="4" max="4" width="25.42578125" customWidth="1"/>
    <col min="5" max="10" width="17.28515625" customWidth="1"/>
    <col min="11" max="11" width="17.7109375" customWidth="1"/>
    <col min="12" max="15" width="17.28515625" customWidth="1"/>
    <col min="16" max="25" width="17.28515625" style="4" customWidth="1"/>
    <col min="26" max="26" width="17.28515625" style="11" customWidth="1"/>
  </cols>
  <sheetData>
    <row r="1" spans="1:26" ht="69.75" customHeight="1" x14ac:dyDescent="0.2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7.25" customHeight="1" x14ac:dyDescent="0.25">
      <c r="A2" s="8"/>
      <c r="B2" s="13" t="s">
        <v>51</v>
      </c>
      <c r="C2" s="13"/>
      <c r="D2" s="9" t="s">
        <v>53</v>
      </c>
      <c r="E2" s="9" t="s">
        <v>57</v>
      </c>
      <c r="F2" s="9" t="s">
        <v>58</v>
      </c>
      <c r="G2" s="9" t="s">
        <v>61</v>
      </c>
      <c r="H2" s="9" t="s">
        <v>62</v>
      </c>
      <c r="I2" s="9" t="s">
        <v>64</v>
      </c>
      <c r="J2" s="9" t="s">
        <v>65</v>
      </c>
      <c r="K2" s="9" t="s">
        <v>66</v>
      </c>
      <c r="L2" s="9" t="s">
        <v>69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74</v>
      </c>
      <c r="R2" s="9" t="s">
        <v>75</v>
      </c>
      <c r="S2" s="9" t="s">
        <v>76</v>
      </c>
      <c r="T2" s="9" t="s">
        <v>77</v>
      </c>
      <c r="U2" s="9" t="s">
        <v>79</v>
      </c>
      <c r="V2" s="9" t="s">
        <v>81</v>
      </c>
      <c r="W2" s="9" t="s">
        <v>82</v>
      </c>
      <c r="X2" s="9" t="s">
        <v>83</v>
      </c>
      <c r="Y2" s="9" t="s">
        <v>84</v>
      </c>
      <c r="Z2" s="15" t="s">
        <v>80</v>
      </c>
    </row>
    <row r="3" spans="1:26" ht="48.75" customHeight="1" x14ac:dyDescent="0.25">
      <c r="A3" s="9" t="s">
        <v>0</v>
      </c>
      <c r="B3" s="9" t="s">
        <v>2</v>
      </c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spans="1:26" s="7" customFormat="1" ht="48.75" customHeight="1" x14ac:dyDescent="0.25">
      <c r="A4" s="6">
        <v>1</v>
      </c>
      <c r="B4" s="6" t="s">
        <v>48</v>
      </c>
      <c r="C4" s="1" t="s">
        <v>3</v>
      </c>
      <c r="D4" s="1"/>
      <c r="E4" s="1"/>
      <c r="F4" s="1">
        <v>1</v>
      </c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3"/>
      <c r="S4" s="3"/>
      <c r="T4" s="3"/>
      <c r="U4" s="3"/>
      <c r="V4" s="3"/>
      <c r="W4" s="3"/>
      <c r="X4" s="3">
        <v>3</v>
      </c>
      <c r="Y4" s="3">
        <v>5</v>
      </c>
      <c r="Z4" s="12">
        <f t="shared" ref="Z4:Z31" si="0">SUM(D4:Y4)</f>
        <v>9</v>
      </c>
    </row>
    <row r="5" spans="1:26" ht="15.75" x14ac:dyDescent="0.25">
      <c r="A5" s="1">
        <v>2</v>
      </c>
      <c r="B5" s="1" t="s">
        <v>5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>
        <v>1.5</v>
      </c>
      <c r="V5" s="3"/>
      <c r="W5" s="3"/>
      <c r="X5" s="3">
        <v>3</v>
      </c>
      <c r="Y5" s="3">
        <v>5</v>
      </c>
      <c r="Z5" s="10">
        <f t="shared" si="0"/>
        <v>9.5</v>
      </c>
    </row>
    <row r="6" spans="1:26" ht="15.75" x14ac:dyDescent="0.25">
      <c r="A6" s="6">
        <v>3</v>
      </c>
      <c r="B6" s="1" t="s">
        <v>6</v>
      </c>
      <c r="C6" s="1" t="s">
        <v>3</v>
      </c>
      <c r="D6" s="1">
        <v>3</v>
      </c>
      <c r="E6" s="1"/>
      <c r="F6" s="1"/>
      <c r="G6" s="1"/>
      <c r="H6" s="1"/>
      <c r="I6" s="1"/>
      <c r="J6" s="1"/>
      <c r="K6" s="1">
        <v>13</v>
      </c>
      <c r="L6" s="1"/>
      <c r="M6" s="1"/>
      <c r="N6" s="1"/>
      <c r="O6" s="1"/>
      <c r="P6" s="3">
        <v>2</v>
      </c>
      <c r="Q6" s="3">
        <v>0.1</v>
      </c>
      <c r="R6" s="3">
        <v>1</v>
      </c>
      <c r="S6" s="3"/>
      <c r="T6" s="3"/>
      <c r="U6" s="3">
        <v>2.5</v>
      </c>
      <c r="V6" s="3"/>
      <c r="W6" s="3">
        <v>1</v>
      </c>
      <c r="X6" s="3">
        <v>10</v>
      </c>
      <c r="Y6" s="3">
        <v>50</v>
      </c>
      <c r="Z6" s="10">
        <f t="shared" si="0"/>
        <v>82.6</v>
      </c>
    </row>
    <row r="7" spans="1:26" ht="15.75" x14ac:dyDescent="0.25">
      <c r="A7" s="1">
        <v>4</v>
      </c>
      <c r="B7" s="1" t="s">
        <v>7</v>
      </c>
      <c r="C7" s="1" t="s">
        <v>3</v>
      </c>
      <c r="D7" s="1"/>
      <c r="E7" s="1"/>
      <c r="F7" s="1">
        <v>0.02</v>
      </c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10">
        <f t="shared" si="0"/>
        <v>0.02</v>
      </c>
    </row>
    <row r="8" spans="1:26" ht="15.75" x14ac:dyDescent="0.25">
      <c r="A8" s="6">
        <v>5</v>
      </c>
      <c r="B8" s="1" t="s">
        <v>8</v>
      </c>
      <c r="C8" s="1" t="s">
        <v>3</v>
      </c>
      <c r="D8" s="1"/>
      <c r="E8" s="1"/>
      <c r="F8" s="1"/>
      <c r="G8" s="1"/>
      <c r="H8" s="1"/>
      <c r="I8" s="1"/>
      <c r="J8" s="1"/>
      <c r="K8" s="1">
        <v>6</v>
      </c>
      <c r="L8" s="1"/>
      <c r="M8" s="1"/>
      <c r="N8" s="1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10">
        <f t="shared" si="0"/>
        <v>6</v>
      </c>
    </row>
    <row r="9" spans="1:26" s="4" customFormat="1" ht="15.75" x14ac:dyDescent="0.25">
      <c r="A9" s="1">
        <v>6</v>
      </c>
      <c r="B9" s="3" t="s">
        <v>49</v>
      </c>
      <c r="C9" s="1" t="s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3"/>
      <c r="R9" s="3"/>
      <c r="S9" s="3"/>
      <c r="T9" s="3"/>
      <c r="U9" s="3"/>
      <c r="V9" s="3"/>
      <c r="W9" s="3"/>
      <c r="X9" s="3">
        <v>2</v>
      </c>
      <c r="Y9" s="3">
        <v>2</v>
      </c>
      <c r="Z9" s="10">
        <f t="shared" si="0"/>
        <v>4</v>
      </c>
    </row>
    <row r="10" spans="1:26" ht="15.75" x14ac:dyDescent="0.25">
      <c r="A10" s="6">
        <v>7</v>
      </c>
      <c r="B10" s="1" t="s">
        <v>23</v>
      </c>
      <c r="C10" s="1" t="s">
        <v>3</v>
      </c>
      <c r="D10" s="1">
        <v>2</v>
      </c>
      <c r="E10" s="1"/>
      <c r="F10" s="1"/>
      <c r="G10" s="1"/>
      <c r="H10" s="1"/>
      <c r="I10" s="1"/>
      <c r="J10" s="1"/>
      <c r="K10" s="1">
        <v>0.5</v>
      </c>
      <c r="L10" s="1"/>
      <c r="M10" s="1"/>
      <c r="N10" s="1"/>
      <c r="O10" s="1"/>
      <c r="P10" s="3"/>
      <c r="Q10" s="3"/>
      <c r="R10" s="3"/>
      <c r="S10" s="3"/>
      <c r="T10" s="3"/>
      <c r="U10" s="3"/>
      <c r="V10" s="3"/>
      <c r="W10" s="3">
        <v>0.1</v>
      </c>
      <c r="X10" s="3">
        <v>2</v>
      </c>
      <c r="Y10" s="3">
        <v>0.3</v>
      </c>
      <c r="Z10" s="10">
        <f t="shared" si="0"/>
        <v>4.8999999999999995</v>
      </c>
    </row>
    <row r="11" spans="1:26" ht="30.75" customHeight="1" x14ac:dyDescent="0.25">
      <c r="A11" s="1">
        <v>8</v>
      </c>
      <c r="B11" s="2" t="s">
        <v>9</v>
      </c>
      <c r="C11" s="1" t="s">
        <v>3</v>
      </c>
      <c r="D11" s="1"/>
      <c r="E11" s="1">
        <v>0.2</v>
      </c>
      <c r="F11" s="1">
        <v>0.25</v>
      </c>
      <c r="G11" s="1"/>
      <c r="H11" s="1">
        <v>0.2</v>
      </c>
      <c r="I11" s="1"/>
      <c r="J11" s="1">
        <v>0.25</v>
      </c>
      <c r="K11" s="1">
        <v>0.5</v>
      </c>
      <c r="L11" s="1"/>
      <c r="M11" s="1"/>
      <c r="N11" s="1"/>
      <c r="O11" s="1"/>
      <c r="P11" s="3"/>
      <c r="Q11" s="3"/>
      <c r="R11" s="3"/>
      <c r="S11" s="3"/>
      <c r="T11" s="3"/>
      <c r="U11" s="3">
        <v>2.5</v>
      </c>
      <c r="V11" s="3">
        <v>0.3</v>
      </c>
      <c r="W11" s="3"/>
      <c r="X11" s="3">
        <v>7</v>
      </c>
      <c r="Y11" s="3">
        <v>5</v>
      </c>
      <c r="Z11" s="10">
        <f t="shared" si="0"/>
        <v>16.2</v>
      </c>
    </row>
    <row r="12" spans="1:26" s="4" customFormat="1" ht="15.75" x14ac:dyDescent="0.25">
      <c r="A12" s="6">
        <v>9</v>
      </c>
      <c r="B12" s="3" t="s">
        <v>11</v>
      </c>
      <c r="C12" s="3" t="s">
        <v>3</v>
      </c>
      <c r="D12" s="3">
        <v>2</v>
      </c>
      <c r="E12" s="3"/>
      <c r="F12" s="3"/>
      <c r="G12" s="3"/>
      <c r="H12" s="3"/>
      <c r="I12" s="3"/>
      <c r="J12" s="3"/>
      <c r="K12" s="3">
        <v>2.5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5</v>
      </c>
      <c r="Y12" s="3">
        <v>30</v>
      </c>
      <c r="Z12" s="10">
        <f t="shared" si="0"/>
        <v>39.5</v>
      </c>
    </row>
    <row r="13" spans="1:26" ht="15.75" x14ac:dyDescent="0.25">
      <c r="A13" s="1">
        <v>10</v>
      </c>
      <c r="B13" s="1" t="s">
        <v>10</v>
      </c>
      <c r="C13" s="1" t="s">
        <v>3</v>
      </c>
      <c r="D13" s="1">
        <v>3</v>
      </c>
      <c r="E13" s="1"/>
      <c r="F13" s="1">
        <v>0.05</v>
      </c>
      <c r="G13" s="1"/>
      <c r="H13" s="1"/>
      <c r="I13" s="1"/>
      <c r="J13" s="1"/>
      <c r="K13" s="1">
        <v>0.3</v>
      </c>
      <c r="L13" s="1"/>
      <c r="M13" s="1"/>
      <c r="N13" s="1"/>
      <c r="O13" s="1"/>
      <c r="P13" s="3"/>
      <c r="Q13" s="3"/>
      <c r="R13" s="3"/>
      <c r="S13" s="3"/>
      <c r="T13" s="3"/>
      <c r="U13" s="3"/>
      <c r="V13" s="3"/>
      <c r="W13" s="3"/>
      <c r="X13" s="3">
        <v>7</v>
      </c>
      <c r="Y13" s="3">
        <v>12</v>
      </c>
      <c r="Z13" s="10">
        <f t="shared" si="0"/>
        <v>22.35</v>
      </c>
    </row>
    <row r="14" spans="1:26" ht="15.75" x14ac:dyDescent="0.25">
      <c r="A14" s="6">
        <v>11</v>
      </c>
      <c r="B14" s="3" t="s">
        <v>27</v>
      </c>
      <c r="C14" s="1" t="s">
        <v>3</v>
      </c>
      <c r="D14" s="1"/>
      <c r="E14" s="1"/>
      <c r="F14" s="1">
        <v>2</v>
      </c>
      <c r="G14" s="1"/>
      <c r="H14" s="1"/>
      <c r="I14" s="1"/>
      <c r="J14" s="1"/>
      <c r="K14" s="1"/>
      <c r="L14" s="1"/>
      <c r="M14" s="1"/>
      <c r="N14" s="1"/>
      <c r="O14" s="1"/>
      <c r="P14" s="3"/>
      <c r="Q14" s="3"/>
      <c r="R14" s="3">
        <v>2</v>
      </c>
      <c r="S14" s="3"/>
      <c r="T14" s="3"/>
      <c r="U14" s="3"/>
      <c r="V14" s="3"/>
      <c r="W14" s="3">
        <v>1</v>
      </c>
      <c r="X14" s="3">
        <v>20</v>
      </c>
      <c r="Y14" s="3">
        <v>20</v>
      </c>
      <c r="Z14" s="10">
        <f t="shared" si="0"/>
        <v>45</v>
      </c>
    </row>
    <row r="15" spans="1:26" ht="15.75" x14ac:dyDescent="0.25">
      <c r="A15" s="1">
        <v>12</v>
      </c>
      <c r="B15" s="1" t="s">
        <v>25</v>
      </c>
      <c r="C15" s="1" t="s">
        <v>3</v>
      </c>
      <c r="D15" s="1">
        <v>1</v>
      </c>
      <c r="E15" s="1"/>
      <c r="F15" s="1">
        <v>0.3</v>
      </c>
      <c r="G15" s="1"/>
      <c r="H15" s="1"/>
      <c r="I15" s="1"/>
      <c r="J15" s="1">
        <v>2</v>
      </c>
      <c r="K15" s="1">
        <v>2</v>
      </c>
      <c r="L15" s="1">
        <v>0.5</v>
      </c>
      <c r="M15" s="1">
        <v>0.2</v>
      </c>
      <c r="N15" s="1"/>
      <c r="O15" s="1"/>
      <c r="P15" s="3">
        <v>2</v>
      </c>
      <c r="Q15" s="3"/>
      <c r="R15" s="3"/>
      <c r="S15" s="3"/>
      <c r="T15" s="3">
        <v>2.5</v>
      </c>
      <c r="U15" s="3">
        <v>2</v>
      </c>
      <c r="V15" s="3">
        <v>1</v>
      </c>
      <c r="W15" s="3">
        <v>1</v>
      </c>
      <c r="X15" s="3">
        <v>7</v>
      </c>
      <c r="Y15" s="3">
        <v>5</v>
      </c>
      <c r="Z15" s="10">
        <f t="shared" si="0"/>
        <v>26.5</v>
      </c>
    </row>
    <row r="16" spans="1:26" ht="15.75" x14ac:dyDescent="0.25">
      <c r="A16" s="6">
        <v>13</v>
      </c>
      <c r="B16" s="1" t="s">
        <v>13</v>
      </c>
      <c r="C16" s="1" t="s">
        <v>3</v>
      </c>
      <c r="D16" s="1">
        <v>0.3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3"/>
      <c r="R16" s="3"/>
      <c r="S16" s="3"/>
      <c r="T16" s="3"/>
      <c r="U16" s="3"/>
      <c r="V16" s="3"/>
      <c r="W16" s="3">
        <v>1</v>
      </c>
      <c r="X16" s="3">
        <v>2</v>
      </c>
      <c r="Y16" s="3">
        <v>3</v>
      </c>
      <c r="Z16" s="10">
        <f t="shared" si="0"/>
        <v>6.3</v>
      </c>
    </row>
    <row r="17" spans="1:26" s="4" customFormat="1" ht="15.75" x14ac:dyDescent="0.25">
      <c r="A17" s="1">
        <v>14</v>
      </c>
      <c r="B17" s="3" t="s">
        <v>44</v>
      </c>
      <c r="C17" s="3" t="s">
        <v>3</v>
      </c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5</v>
      </c>
      <c r="Y17" s="3">
        <v>10</v>
      </c>
      <c r="Z17" s="10">
        <f t="shared" si="0"/>
        <v>16</v>
      </c>
    </row>
    <row r="18" spans="1:26" s="4" customFormat="1" ht="15.75" x14ac:dyDescent="0.25">
      <c r="A18" s="6">
        <v>15</v>
      </c>
      <c r="B18" s="5" t="s">
        <v>47</v>
      </c>
      <c r="C18" s="1" t="s">
        <v>3</v>
      </c>
      <c r="D18" s="1"/>
      <c r="E18" s="1"/>
      <c r="F18" s="1">
        <v>0.1</v>
      </c>
      <c r="G18" s="1"/>
      <c r="H18" s="1">
        <v>0.03</v>
      </c>
      <c r="I18" s="1"/>
      <c r="J18" s="1"/>
      <c r="K18" s="1"/>
      <c r="L18" s="1"/>
      <c r="M18" s="1"/>
      <c r="N18" s="1"/>
      <c r="O18" s="1"/>
      <c r="P18" s="3"/>
      <c r="Q18" s="3"/>
      <c r="R18" s="3"/>
      <c r="S18" s="3"/>
      <c r="T18" s="3"/>
      <c r="U18" s="3">
        <v>1.5</v>
      </c>
      <c r="V18" s="3">
        <v>0.3</v>
      </c>
      <c r="W18" s="3"/>
      <c r="X18" s="3">
        <v>3</v>
      </c>
      <c r="Y18" s="3">
        <v>1</v>
      </c>
      <c r="Z18" s="10">
        <f t="shared" si="0"/>
        <v>5.93</v>
      </c>
    </row>
    <row r="19" spans="1:26" s="4" customFormat="1" ht="31.5" x14ac:dyDescent="0.25">
      <c r="A19" s="1">
        <v>16</v>
      </c>
      <c r="B19" s="2" t="s">
        <v>32</v>
      </c>
      <c r="C19" s="1" t="s">
        <v>3</v>
      </c>
      <c r="D19" s="1">
        <v>1</v>
      </c>
      <c r="E19" s="1"/>
      <c r="F19" s="1"/>
      <c r="G19" s="1"/>
      <c r="H19" s="1"/>
      <c r="I19" s="1"/>
      <c r="J19" s="1">
        <v>2</v>
      </c>
      <c r="K19" s="1"/>
      <c r="L19" s="1"/>
      <c r="M19" s="1"/>
      <c r="N19" s="1"/>
      <c r="O19" s="1"/>
      <c r="P19" s="3">
        <v>2</v>
      </c>
      <c r="Q19" s="3"/>
      <c r="R19" s="3"/>
      <c r="S19" s="3"/>
      <c r="T19" s="3">
        <v>1</v>
      </c>
      <c r="U19" s="3">
        <v>2</v>
      </c>
      <c r="V19" s="3">
        <v>0.5</v>
      </c>
      <c r="W19" s="3"/>
      <c r="X19" s="3">
        <v>7</v>
      </c>
      <c r="Y19" s="3">
        <v>12</v>
      </c>
      <c r="Z19" s="10">
        <f t="shared" si="0"/>
        <v>27.5</v>
      </c>
    </row>
    <row r="20" spans="1:26" ht="15.75" x14ac:dyDescent="0.25">
      <c r="A20" s="6">
        <v>17</v>
      </c>
      <c r="B20" s="1" t="s">
        <v>12</v>
      </c>
      <c r="C20" s="1" t="s">
        <v>3</v>
      </c>
      <c r="D20" s="1"/>
      <c r="E20" s="1"/>
      <c r="F20" s="1">
        <v>0.65</v>
      </c>
      <c r="G20" s="1"/>
      <c r="H20" s="1"/>
      <c r="I20" s="1"/>
      <c r="J20" s="1">
        <v>1</v>
      </c>
      <c r="K20" s="1"/>
      <c r="L20" s="1"/>
      <c r="M20" s="1"/>
      <c r="N20" s="1"/>
      <c r="O20" s="1"/>
      <c r="P20" s="3"/>
      <c r="Q20" s="3"/>
      <c r="R20" s="3"/>
      <c r="S20" s="3"/>
      <c r="T20" s="3"/>
      <c r="U20" s="3">
        <v>0.6</v>
      </c>
      <c r="V20" s="3">
        <v>1</v>
      </c>
      <c r="W20" s="3"/>
      <c r="X20" s="3">
        <v>10</v>
      </c>
      <c r="Y20" s="3">
        <v>12</v>
      </c>
      <c r="Z20" s="10">
        <f t="shared" si="0"/>
        <v>25.25</v>
      </c>
    </row>
    <row r="21" spans="1:26" ht="15.75" x14ac:dyDescent="0.25">
      <c r="A21" s="1">
        <v>18</v>
      </c>
      <c r="B21" s="1" t="s">
        <v>26</v>
      </c>
      <c r="C21" s="1" t="s">
        <v>3</v>
      </c>
      <c r="D21" s="1">
        <v>2</v>
      </c>
      <c r="E21" s="1">
        <v>0.5</v>
      </c>
      <c r="F21" s="1">
        <v>200</v>
      </c>
      <c r="G21" s="1"/>
      <c r="H21" s="1">
        <v>3</v>
      </c>
      <c r="I21" s="1"/>
      <c r="J21" s="1"/>
      <c r="K21" s="1">
        <v>2.5</v>
      </c>
      <c r="L21" s="1"/>
      <c r="M21" s="1"/>
      <c r="N21" s="1">
        <v>5</v>
      </c>
      <c r="O21" s="1">
        <v>10</v>
      </c>
      <c r="P21" s="3">
        <v>2</v>
      </c>
      <c r="Q21" s="3">
        <v>20</v>
      </c>
      <c r="R21" s="3"/>
      <c r="S21" s="3"/>
      <c r="T21" s="3"/>
      <c r="U21" s="3">
        <v>25</v>
      </c>
      <c r="V21" s="3"/>
      <c r="W21" s="3">
        <v>20</v>
      </c>
      <c r="X21" s="3">
        <v>20</v>
      </c>
      <c r="Y21" s="3">
        <v>50</v>
      </c>
      <c r="Z21" s="10">
        <f t="shared" si="0"/>
        <v>360</v>
      </c>
    </row>
    <row r="22" spans="1:26" ht="15.75" x14ac:dyDescent="0.25">
      <c r="A22" s="6">
        <v>19</v>
      </c>
      <c r="B22" s="1" t="s">
        <v>4</v>
      </c>
      <c r="C22" s="1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>
        <v>0.01</v>
      </c>
      <c r="S22" s="3"/>
      <c r="T22" s="3"/>
      <c r="U22" s="3"/>
      <c r="V22" s="3">
        <v>0.01</v>
      </c>
      <c r="W22" s="3"/>
      <c r="X22" s="3">
        <v>2</v>
      </c>
      <c r="Y22" s="3">
        <v>0.6</v>
      </c>
      <c r="Z22" s="10">
        <f t="shared" si="0"/>
        <v>2.62</v>
      </c>
    </row>
    <row r="23" spans="1:26" s="4" customFormat="1" ht="15.75" x14ac:dyDescent="0.25">
      <c r="A23" s="1">
        <v>20</v>
      </c>
      <c r="B23" s="3" t="s">
        <v>50</v>
      </c>
      <c r="C23" s="3" t="s">
        <v>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5</v>
      </c>
      <c r="Y23" s="3">
        <v>5</v>
      </c>
      <c r="Z23" s="10">
        <f t="shared" si="0"/>
        <v>10</v>
      </c>
    </row>
    <row r="24" spans="1:26" ht="31.5" x14ac:dyDescent="0.25">
      <c r="A24" s="6">
        <v>21</v>
      </c>
      <c r="B24" s="2" t="s">
        <v>46</v>
      </c>
      <c r="C24" s="1" t="s">
        <v>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10</v>
      </c>
      <c r="P24" s="3"/>
      <c r="Q24" s="3"/>
      <c r="R24" s="3">
        <v>60</v>
      </c>
      <c r="S24" s="3"/>
      <c r="T24" s="3"/>
      <c r="U24" s="3"/>
      <c r="V24" s="3"/>
      <c r="W24" s="3"/>
      <c r="X24" s="3"/>
      <c r="Y24" s="3">
        <v>1</v>
      </c>
      <c r="Z24" s="10">
        <f t="shared" si="0"/>
        <v>71</v>
      </c>
    </row>
    <row r="25" spans="1:26" ht="15.75" x14ac:dyDescent="0.25">
      <c r="A25" s="1">
        <v>22</v>
      </c>
      <c r="B25" s="1" t="s">
        <v>45</v>
      </c>
      <c r="C25" s="1" t="s">
        <v>3</v>
      </c>
      <c r="D25" s="1">
        <v>5</v>
      </c>
      <c r="E25" s="1"/>
      <c r="F25" s="1"/>
      <c r="G25" s="1"/>
      <c r="H25" s="1"/>
      <c r="I25" s="1"/>
      <c r="J25" s="1"/>
      <c r="K25" s="1">
        <v>2</v>
      </c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>
        <v>15</v>
      </c>
      <c r="Y25" s="3">
        <v>15</v>
      </c>
      <c r="Z25" s="10">
        <f t="shared" si="0"/>
        <v>37</v>
      </c>
    </row>
    <row r="26" spans="1:26" ht="15.75" x14ac:dyDescent="0.25">
      <c r="A26" s="6">
        <v>23</v>
      </c>
      <c r="B26" s="1" t="s">
        <v>15</v>
      </c>
      <c r="C26" s="1" t="s">
        <v>3</v>
      </c>
      <c r="D26" s="1"/>
      <c r="E26" s="1"/>
      <c r="F26" s="1">
        <v>8</v>
      </c>
      <c r="G26" s="1">
        <v>3</v>
      </c>
      <c r="H26" s="1"/>
      <c r="I26" s="1"/>
      <c r="J26" s="1"/>
      <c r="K26" s="1"/>
      <c r="L26" s="1"/>
      <c r="M26" s="1"/>
      <c r="N26" s="1"/>
      <c r="O26" s="1">
        <v>1</v>
      </c>
      <c r="P26" s="3"/>
      <c r="Q26" s="3"/>
      <c r="R26" s="3"/>
      <c r="S26" s="3"/>
      <c r="T26" s="3">
        <v>3</v>
      </c>
      <c r="U26" s="3"/>
      <c r="V26" s="3">
        <v>0.5</v>
      </c>
      <c r="W26" s="3">
        <v>1</v>
      </c>
      <c r="X26" s="3">
        <v>50</v>
      </c>
      <c r="Y26" s="3">
        <v>75</v>
      </c>
      <c r="Z26" s="10">
        <f t="shared" si="0"/>
        <v>141.5</v>
      </c>
    </row>
    <row r="27" spans="1:26" ht="16.5" customHeight="1" x14ac:dyDescent="0.25">
      <c r="A27" s="1">
        <v>24</v>
      </c>
      <c r="B27" s="1" t="s">
        <v>16</v>
      </c>
      <c r="C27" s="1" t="s">
        <v>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>
        <v>10</v>
      </c>
      <c r="Y27" s="3">
        <v>12</v>
      </c>
      <c r="Z27" s="10">
        <f t="shared" si="0"/>
        <v>22</v>
      </c>
    </row>
    <row r="28" spans="1:26" ht="15.75" x14ac:dyDescent="0.25">
      <c r="A28" s="6">
        <v>25</v>
      </c>
      <c r="B28" s="3" t="s">
        <v>17</v>
      </c>
      <c r="C28" s="1" t="s">
        <v>3</v>
      </c>
      <c r="D28" s="1">
        <v>1</v>
      </c>
      <c r="E28" s="1"/>
      <c r="F28" s="1">
        <v>0.25</v>
      </c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>
        <v>0.2</v>
      </c>
      <c r="S28" s="3"/>
      <c r="T28" s="3">
        <v>0.6</v>
      </c>
      <c r="U28" s="3">
        <v>0.2</v>
      </c>
      <c r="V28" s="3"/>
      <c r="W28" s="3">
        <v>0.5</v>
      </c>
      <c r="X28" s="3">
        <v>5</v>
      </c>
      <c r="Y28" s="3">
        <v>3</v>
      </c>
      <c r="Z28" s="10">
        <f t="shared" si="0"/>
        <v>10.75</v>
      </c>
    </row>
    <row r="29" spans="1:26" ht="15.75" x14ac:dyDescent="0.25">
      <c r="A29" s="1">
        <v>26</v>
      </c>
      <c r="B29" s="1" t="s">
        <v>18</v>
      </c>
      <c r="C29" s="1" t="s">
        <v>3</v>
      </c>
      <c r="D29" s="1">
        <v>3</v>
      </c>
      <c r="E29" s="1"/>
      <c r="F29" s="1">
        <v>2</v>
      </c>
      <c r="G29" s="1"/>
      <c r="H29" s="1">
        <v>0.1</v>
      </c>
      <c r="I29" s="1">
        <v>0.5</v>
      </c>
      <c r="J29" s="1">
        <v>2</v>
      </c>
      <c r="K29" s="1"/>
      <c r="L29" s="1"/>
      <c r="M29" s="1">
        <v>0.15</v>
      </c>
      <c r="N29" s="1">
        <v>0.2</v>
      </c>
      <c r="O29" s="1"/>
      <c r="P29" s="3">
        <v>1.5</v>
      </c>
      <c r="Q29" s="3">
        <v>0.5</v>
      </c>
      <c r="R29" s="3">
        <v>0.5</v>
      </c>
      <c r="S29" s="3"/>
      <c r="T29" s="3">
        <v>2.5</v>
      </c>
      <c r="U29" s="3">
        <v>2.5</v>
      </c>
      <c r="V29" s="3">
        <v>0.2</v>
      </c>
      <c r="W29" s="3">
        <v>1</v>
      </c>
      <c r="X29" s="3">
        <v>10</v>
      </c>
      <c r="Y29" s="3">
        <v>15</v>
      </c>
      <c r="Z29" s="10">
        <f t="shared" si="0"/>
        <v>41.65</v>
      </c>
    </row>
    <row r="30" spans="1:26" ht="31.5" x14ac:dyDescent="0.25">
      <c r="A30" s="6">
        <v>27</v>
      </c>
      <c r="B30" s="2" t="s">
        <v>37</v>
      </c>
      <c r="C30" s="1" t="s">
        <v>3</v>
      </c>
      <c r="D30" s="1">
        <v>0.1</v>
      </c>
      <c r="E30" s="1"/>
      <c r="F30" s="1"/>
      <c r="G30" s="1"/>
      <c r="H30" s="1"/>
      <c r="I30" s="1"/>
      <c r="J30" s="1"/>
      <c r="K30" s="1">
        <v>0.1</v>
      </c>
      <c r="L30" s="1"/>
      <c r="M30" s="1"/>
      <c r="N30" s="1"/>
      <c r="O30" s="1"/>
      <c r="P30" s="3">
        <v>0.5</v>
      </c>
      <c r="Q30" s="3"/>
      <c r="R30" s="3"/>
      <c r="S30" s="3"/>
      <c r="T30" s="3"/>
      <c r="U30" s="3"/>
      <c r="V30" s="3"/>
      <c r="W30" s="3"/>
      <c r="X30" s="3">
        <v>5</v>
      </c>
      <c r="Y30" s="3">
        <v>0.5</v>
      </c>
      <c r="Z30" s="10">
        <f t="shared" si="0"/>
        <v>6.2</v>
      </c>
    </row>
    <row r="31" spans="1:26" ht="15.75" x14ac:dyDescent="0.25">
      <c r="A31" s="1">
        <v>28</v>
      </c>
      <c r="B31" s="1" t="s">
        <v>19</v>
      </c>
      <c r="C31" s="1" t="s">
        <v>3</v>
      </c>
      <c r="D31" s="1">
        <v>5</v>
      </c>
      <c r="E31" s="1"/>
      <c r="F31" s="1"/>
      <c r="G31" s="1"/>
      <c r="H31" s="1"/>
      <c r="I31" s="1"/>
      <c r="J31" s="1"/>
      <c r="K31" s="1">
        <v>40</v>
      </c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>
        <v>0.5</v>
      </c>
      <c r="X31" s="3">
        <v>50</v>
      </c>
      <c r="Y31" s="3">
        <v>60</v>
      </c>
      <c r="Z31" s="10">
        <f t="shared" si="0"/>
        <v>155.5</v>
      </c>
    </row>
    <row r="32" spans="1:26" ht="15.75" x14ac:dyDescent="0.25">
      <c r="A32" s="6">
        <v>29</v>
      </c>
      <c r="B32" s="1" t="s">
        <v>20</v>
      </c>
      <c r="C32" s="1" t="s">
        <v>3</v>
      </c>
      <c r="D32" s="1"/>
      <c r="E32" s="1"/>
      <c r="F32" s="1"/>
      <c r="G32" s="1"/>
      <c r="H32" s="1"/>
      <c r="I32" s="1"/>
      <c r="J32" s="1"/>
      <c r="K32" s="1">
        <v>10</v>
      </c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10">
        <f t="shared" ref="Z32:Z62" si="1">SUM(D32:Y32)</f>
        <v>10</v>
      </c>
    </row>
    <row r="33" spans="1:26" ht="15.75" x14ac:dyDescent="0.25">
      <c r="A33" s="1">
        <v>30</v>
      </c>
      <c r="B33" s="1" t="s">
        <v>22</v>
      </c>
      <c r="C33" s="1" t="s">
        <v>3</v>
      </c>
      <c r="D33" s="1">
        <v>0.3</v>
      </c>
      <c r="E33" s="1"/>
      <c r="F33" s="1"/>
      <c r="G33" s="1"/>
      <c r="H33" s="1"/>
      <c r="I33" s="1"/>
      <c r="J33" s="1"/>
      <c r="K33" s="1">
        <v>0.5</v>
      </c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>
        <v>2</v>
      </c>
      <c r="Y33" s="3">
        <v>3</v>
      </c>
      <c r="Z33" s="10">
        <f t="shared" si="1"/>
        <v>5.8</v>
      </c>
    </row>
    <row r="34" spans="1:26" ht="15.75" x14ac:dyDescent="0.25">
      <c r="A34" s="6">
        <v>31</v>
      </c>
      <c r="B34" s="1" t="s">
        <v>24</v>
      </c>
      <c r="C34" s="1" t="s"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>
        <v>3</v>
      </c>
      <c r="Y34" s="3">
        <v>12</v>
      </c>
      <c r="Z34" s="10">
        <f t="shared" si="1"/>
        <v>15</v>
      </c>
    </row>
    <row r="35" spans="1:26" ht="15.75" x14ac:dyDescent="0.25">
      <c r="A35" s="1">
        <v>32</v>
      </c>
      <c r="B35" s="1" t="s">
        <v>14</v>
      </c>
      <c r="C35" s="1" t="s">
        <v>3</v>
      </c>
      <c r="D35" s="1">
        <v>0.1</v>
      </c>
      <c r="E35" s="1">
        <v>0.25</v>
      </c>
      <c r="F35" s="1">
        <v>0.55000000000000004</v>
      </c>
      <c r="G35" s="1"/>
      <c r="H35" s="1">
        <v>0.05</v>
      </c>
      <c r="I35" s="1"/>
      <c r="J35" s="1"/>
      <c r="K35" s="1">
        <v>0.05</v>
      </c>
      <c r="L35" s="1"/>
      <c r="M35" s="1"/>
      <c r="N35" s="1">
        <v>0.2</v>
      </c>
      <c r="O35" s="1">
        <v>0.4</v>
      </c>
      <c r="P35" s="3">
        <v>1</v>
      </c>
      <c r="Q35" s="3"/>
      <c r="R35" s="3"/>
      <c r="S35" s="3"/>
      <c r="T35" s="3"/>
      <c r="U35" s="3">
        <v>0.3</v>
      </c>
      <c r="V35" s="3">
        <v>0.3</v>
      </c>
      <c r="W35" s="3">
        <v>0.5</v>
      </c>
      <c r="X35" s="3">
        <v>5</v>
      </c>
      <c r="Y35" s="3">
        <v>1</v>
      </c>
      <c r="Z35" s="10">
        <f t="shared" si="1"/>
        <v>9.6999999999999993</v>
      </c>
    </row>
    <row r="36" spans="1:26" s="4" customFormat="1" ht="15.75" x14ac:dyDescent="0.25">
      <c r="A36" s="6">
        <v>33</v>
      </c>
      <c r="B36" s="1" t="s">
        <v>42</v>
      </c>
      <c r="C36" s="1" t="s">
        <v>3</v>
      </c>
      <c r="D36" s="1">
        <v>2</v>
      </c>
      <c r="E36" s="1"/>
      <c r="F36" s="1"/>
      <c r="G36" s="1"/>
      <c r="H36" s="1"/>
      <c r="I36" s="1"/>
      <c r="J36" s="1"/>
      <c r="K36" s="1">
        <v>15</v>
      </c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>
        <v>15</v>
      </c>
      <c r="Y36" s="3">
        <v>15</v>
      </c>
      <c r="Z36" s="10">
        <f t="shared" si="1"/>
        <v>47</v>
      </c>
    </row>
    <row r="37" spans="1:26" ht="31.5" x14ac:dyDescent="0.25">
      <c r="A37" s="1">
        <v>34</v>
      </c>
      <c r="B37" s="5" t="s">
        <v>34</v>
      </c>
      <c r="C37" s="1" t="s">
        <v>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>
        <v>5</v>
      </c>
      <c r="Y37" s="3">
        <v>1</v>
      </c>
      <c r="Z37" s="10">
        <f t="shared" si="1"/>
        <v>6</v>
      </c>
    </row>
    <row r="38" spans="1:26" s="4" customFormat="1" ht="15.75" x14ac:dyDescent="0.25">
      <c r="A38" s="6">
        <v>35</v>
      </c>
      <c r="B38" s="3" t="s">
        <v>35</v>
      </c>
      <c r="C38" s="1" t="s">
        <v>3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>
        <v>0.02</v>
      </c>
      <c r="W38" s="3"/>
      <c r="X38" s="3">
        <v>10</v>
      </c>
      <c r="Y38" s="3">
        <v>15</v>
      </c>
      <c r="Z38" s="10">
        <f t="shared" si="1"/>
        <v>27.02</v>
      </c>
    </row>
    <row r="39" spans="1:26" s="4" customFormat="1" ht="15.75" x14ac:dyDescent="0.25">
      <c r="A39" s="1">
        <v>36</v>
      </c>
      <c r="B39" s="1" t="s">
        <v>36</v>
      </c>
      <c r="C39" s="1" t="s">
        <v>3</v>
      </c>
      <c r="D39" s="1">
        <v>0.05</v>
      </c>
      <c r="E39" s="1"/>
      <c r="F39" s="1"/>
      <c r="G39" s="1"/>
      <c r="H39" s="1"/>
      <c r="I39" s="1"/>
      <c r="J39" s="1"/>
      <c r="K39" s="1">
        <v>0.1</v>
      </c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>
        <v>0.1</v>
      </c>
      <c r="Z39" s="10">
        <f t="shared" si="1"/>
        <v>0.25</v>
      </c>
    </row>
    <row r="40" spans="1:26" s="4" customFormat="1" ht="15.75" x14ac:dyDescent="0.25">
      <c r="A40" s="6">
        <v>37</v>
      </c>
      <c r="B40" s="2" t="s">
        <v>41</v>
      </c>
      <c r="C40" s="1" t="s">
        <v>3</v>
      </c>
      <c r="D40" s="1"/>
      <c r="E40" s="1"/>
      <c r="F40" s="1"/>
      <c r="G40" s="1"/>
      <c r="H40" s="1"/>
      <c r="I40" s="1"/>
      <c r="J40" s="1"/>
      <c r="K40" s="1">
        <v>10</v>
      </c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>
        <v>30</v>
      </c>
      <c r="Y40" s="3">
        <v>50</v>
      </c>
      <c r="Z40" s="10">
        <f t="shared" si="1"/>
        <v>90</v>
      </c>
    </row>
    <row r="41" spans="1:26" s="4" customFormat="1" ht="15.75" x14ac:dyDescent="0.25">
      <c r="A41" s="1">
        <v>38</v>
      </c>
      <c r="B41" s="2" t="s">
        <v>39</v>
      </c>
      <c r="C41" s="1" t="s">
        <v>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>
        <v>10</v>
      </c>
      <c r="Y41" s="3">
        <v>10</v>
      </c>
      <c r="Z41" s="10">
        <f t="shared" si="1"/>
        <v>20</v>
      </c>
    </row>
    <row r="42" spans="1:26" s="4" customFormat="1" ht="31.5" x14ac:dyDescent="0.25">
      <c r="A42" s="6">
        <v>39</v>
      </c>
      <c r="B42" s="2" t="s">
        <v>40</v>
      </c>
      <c r="C42" s="1" t="s">
        <v>3</v>
      </c>
      <c r="D42" s="1">
        <v>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>
        <v>0.02</v>
      </c>
      <c r="W42" s="3">
        <v>0.2</v>
      </c>
      <c r="X42" s="3">
        <v>30</v>
      </c>
      <c r="Y42" s="3">
        <v>25</v>
      </c>
      <c r="Z42" s="10">
        <f t="shared" si="1"/>
        <v>58.22</v>
      </c>
    </row>
    <row r="43" spans="1:26" ht="15.75" x14ac:dyDescent="0.25">
      <c r="A43" s="1">
        <v>40</v>
      </c>
      <c r="B43" s="1" t="s">
        <v>21</v>
      </c>
      <c r="C43" s="1" t="s">
        <v>3</v>
      </c>
      <c r="D43" s="1"/>
      <c r="E43" s="1"/>
      <c r="F43" s="1">
        <v>0.6</v>
      </c>
      <c r="G43" s="1"/>
      <c r="H43" s="1">
        <v>0.3</v>
      </c>
      <c r="I43" s="1"/>
      <c r="J43" s="1">
        <v>3</v>
      </c>
      <c r="K43" s="1"/>
      <c r="L43" s="1"/>
      <c r="M43" s="1"/>
      <c r="N43" s="1"/>
      <c r="O43" s="1"/>
      <c r="P43" s="3"/>
      <c r="Q43" s="3"/>
      <c r="R43" s="3"/>
      <c r="S43" s="3">
        <v>0.75</v>
      </c>
      <c r="T43" s="3">
        <v>25</v>
      </c>
      <c r="U43" s="3">
        <v>3</v>
      </c>
      <c r="V43" s="3">
        <v>1</v>
      </c>
      <c r="W43" s="3">
        <v>1</v>
      </c>
      <c r="X43" s="3">
        <v>30</v>
      </c>
      <c r="Y43" s="3">
        <v>15</v>
      </c>
      <c r="Z43" s="10">
        <f t="shared" si="1"/>
        <v>79.650000000000006</v>
      </c>
    </row>
    <row r="44" spans="1:26" ht="15.75" x14ac:dyDescent="0.25">
      <c r="A44" s="6">
        <v>41</v>
      </c>
      <c r="B44" s="1" t="s">
        <v>43</v>
      </c>
      <c r="C44" s="1" t="s">
        <v>3</v>
      </c>
      <c r="D44" s="1">
        <v>0.1</v>
      </c>
      <c r="E44" s="1"/>
      <c r="F44" s="1">
        <v>0.06</v>
      </c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>
        <v>20</v>
      </c>
      <c r="Y44" s="3">
        <v>3</v>
      </c>
      <c r="Z44" s="10">
        <f t="shared" si="1"/>
        <v>23.16</v>
      </c>
    </row>
    <row r="45" spans="1:26" ht="31.5" x14ac:dyDescent="0.25">
      <c r="A45" s="1">
        <v>42</v>
      </c>
      <c r="B45" s="5" t="s">
        <v>33</v>
      </c>
      <c r="C45" s="1" t="s">
        <v>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>
        <v>10</v>
      </c>
      <c r="Y45" s="3">
        <v>20</v>
      </c>
      <c r="Z45" s="10">
        <f t="shared" si="1"/>
        <v>30</v>
      </c>
    </row>
    <row r="46" spans="1:26" s="4" customFormat="1" ht="15.75" x14ac:dyDescent="0.25">
      <c r="A46" s="6">
        <v>43</v>
      </c>
      <c r="B46" s="1" t="s">
        <v>86</v>
      </c>
      <c r="C46" s="1" t="s">
        <v>3</v>
      </c>
      <c r="D46" s="1"/>
      <c r="E46" s="1"/>
      <c r="F46" s="1"/>
      <c r="G46" s="1"/>
      <c r="H46" s="1"/>
      <c r="I46" s="1"/>
      <c r="J46" s="1"/>
      <c r="K46" s="1">
        <v>35</v>
      </c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>
        <v>0.5</v>
      </c>
      <c r="X46" s="3">
        <v>30</v>
      </c>
      <c r="Y46" s="3">
        <v>10</v>
      </c>
      <c r="Z46" s="10">
        <f t="shared" si="1"/>
        <v>75.5</v>
      </c>
    </row>
    <row r="47" spans="1:26" ht="15.75" x14ac:dyDescent="0.25">
      <c r="A47" s="1">
        <v>44</v>
      </c>
      <c r="B47" s="1" t="s">
        <v>28</v>
      </c>
      <c r="C47" s="1" t="s">
        <v>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>
        <v>40</v>
      </c>
      <c r="Y47" s="3">
        <v>5</v>
      </c>
      <c r="Z47" s="10">
        <f t="shared" si="1"/>
        <v>45</v>
      </c>
    </row>
    <row r="48" spans="1:26" ht="15.75" x14ac:dyDescent="0.25">
      <c r="A48" s="6">
        <v>45</v>
      </c>
      <c r="B48" s="1" t="s">
        <v>29</v>
      </c>
      <c r="C48" s="1" t="s">
        <v>3</v>
      </c>
      <c r="D48" s="1"/>
      <c r="E48" s="1"/>
      <c r="F48" s="1"/>
      <c r="G48" s="1"/>
      <c r="H48" s="1"/>
      <c r="I48" s="1"/>
      <c r="J48" s="1"/>
      <c r="K48" s="1">
        <v>7</v>
      </c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>
        <v>0.5</v>
      </c>
      <c r="X48" s="3">
        <v>40</v>
      </c>
      <c r="Y48" s="3">
        <v>10</v>
      </c>
      <c r="Z48" s="10">
        <f t="shared" si="1"/>
        <v>57.5</v>
      </c>
    </row>
    <row r="49" spans="1:26" ht="31.5" x14ac:dyDescent="0.25">
      <c r="A49" s="1">
        <v>46</v>
      </c>
      <c r="B49" s="5" t="s">
        <v>31</v>
      </c>
      <c r="C49" s="1" t="s">
        <v>3</v>
      </c>
      <c r="D49" s="1">
        <v>0.05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>
        <v>0.2</v>
      </c>
      <c r="Z49" s="10">
        <f t="shared" si="1"/>
        <v>0.25</v>
      </c>
    </row>
    <row r="50" spans="1:26" ht="15.75" x14ac:dyDescent="0.25">
      <c r="A50" s="6">
        <v>47</v>
      </c>
      <c r="B50" s="3" t="s">
        <v>30</v>
      </c>
      <c r="C50" s="1" t="s">
        <v>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>
        <v>20</v>
      </c>
      <c r="Y50" s="3">
        <v>20</v>
      </c>
      <c r="Z50" s="10">
        <f t="shared" si="1"/>
        <v>40</v>
      </c>
    </row>
    <row r="51" spans="1:26" s="4" customFormat="1" ht="31.5" x14ac:dyDescent="0.25">
      <c r="A51" s="1">
        <v>48</v>
      </c>
      <c r="B51" s="5" t="s">
        <v>38</v>
      </c>
      <c r="C51" s="3" t="s">
        <v>3</v>
      </c>
      <c r="D51" s="3">
        <v>3</v>
      </c>
      <c r="E51" s="3"/>
      <c r="F51" s="3"/>
      <c r="G51" s="3"/>
      <c r="H51" s="3"/>
      <c r="I51" s="3">
        <v>5</v>
      </c>
      <c r="J51" s="3"/>
      <c r="K51" s="3">
        <v>0.5</v>
      </c>
      <c r="L51" s="3"/>
      <c r="M51" s="3"/>
      <c r="N51" s="3"/>
      <c r="O51" s="3">
        <v>1</v>
      </c>
      <c r="P51" s="3"/>
      <c r="Q51" s="3"/>
      <c r="R51" s="3">
        <v>0.3</v>
      </c>
      <c r="S51" s="3"/>
      <c r="T51" s="3"/>
      <c r="U51" s="3"/>
      <c r="V51" s="3">
        <v>0.6</v>
      </c>
      <c r="W51" s="3">
        <v>0.1</v>
      </c>
      <c r="X51" s="3">
        <v>30</v>
      </c>
      <c r="Y51" s="3">
        <v>20</v>
      </c>
      <c r="Z51" s="10">
        <f t="shared" si="1"/>
        <v>60.5</v>
      </c>
    </row>
    <row r="52" spans="1:26" s="4" customFormat="1" ht="15.75" x14ac:dyDescent="0.25">
      <c r="A52" s="6">
        <v>49</v>
      </c>
      <c r="B52" s="5" t="s">
        <v>85</v>
      </c>
      <c r="C52" s="3" t="s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v>10</v>
      </c>
      <c r="Z52" s="10">
        <f t="shared" si="1"/>
        <v>10</v>
      </c>
    </row>
    <row r="53" spans="1:26" s="4" customFormat="1" ht="15.75" x14ac:dyDescent="0.25">
      <c r="A53" s="1">
        <v>50</v>
      </c>
      <c r="B53" s="5" t="s">
        <v>59</v>
      </c>
      <c r="C53" s="3" t="s">
        <v>3</v>
      </c>
      <c r="D53" s="3"/>
      <c r="E53" s="3"/>
      <c r="F53" s="3">
        <v>0.06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0">
        <f t="shared" si="1"/>
        <v>0.06</v>
      </c>
    </row>
    <row r="54" spans="1:26" s="4" customFormat="1" ht="15.75" x14ac:dyDescent="0.25">
      <c r="A54" s="6">
        <v>51</v>
      </c>
      <c r="B54" s="5" t="s">
        <v>68</v>
      </c>
      <c r="C54" s="3" t="s">
        <v>3</v>
      </c>
      <c r="D54" s="3"/>
      <c r="E54" s="3"/>
      <c r="F54" s="3"/>
      <c r="G54" s="3"/>
      <c r="H54" s="3"/>
      <c r="I54" s="3"/>
      <c r="J54" s="3"/>
      <c r="K54" s="3">
        <v>10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0">
        <f t="shared" si="1"/>
        <v>10</v>
      </c>
    </row>
    <row r="55" spans="1:26" s="4" customFormat="1" ht="15.75" x14ac:dyDescent="0.25">
      <c r="A55" s="1">
        <v>52</v>
      </c>
      <c r="B55" s="5" t="s">
        <v>60</v>
      </c>
      <c r="C55" s="3" t="s">
        <v>3</v>
      </c>
      <c r="D55" s="3"/>
      <c r="E55" s="3"/>
      <c r="F55" s="3">
        <v>0.03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0">
        <f t="shared" si="1"/>
        <v>0.03</v>
      </c>
    </row>
    <row r="56" spans="1:26" s="4" customFormat="1" ht="15.75" x14ac:dyDescent="0.25">
      <c r="A56" s="6">
        <v>53</v>
      </c>
      <c r="B56" s="5" t="s">
        <v>87</v>
      </c>
      <c r="C56" s="3" t="s">
        <v>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v>100</v>
      </c>
      <c r="Z56" s="10">
        <f t="shared" si="1"/>
        <v>100</v>
      </c>
    </row>
    <row r="57" spans="1:26" s="4" customFormat="1" ht="15.75" x14ac:dyDescent="0.25">
      <c r="A57" s="1">
        <v>54</v>
      </c>
      <c r="B57" s="5" t="s">
        <v>67</v>
      </c>
      <c r="C57" s="3" t="s">
        <v>3</v>
      </c>
      <c r="D57" s="3"/>
      <c r="E57" s="3"/>
      <c r="F57" s="3"/>
      <c r="G57" s="3"/>
      <c r="H57" s="3"/>
      <c r="I57" s="3"/>
      <c r="J57" s="3"/>
      <c r="K57" s="3">
        <v>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0">
        <f t="shared" si="1"/>
        <v>1</v>
      </c>
    </row>
    <row r="58" spans="1:26" s="4" customFormat="1" ht="15.75" x14ac:dyDescent="0.25">
      <c r="A58" s="6">
        <v>55</v>
      </c>
      <c r="B58" s="5" t="s">
        <v>63</v>
      </c>
      <c r="C58" s="3" t="s">
        <v>3</v>
      </c>
      <c r="D58" s="3"/>
      <c r="E58" s="3"/>
      <c r="F58" s="3"/>
      <c r="G58" s="3"/>
      <c r="H58" s="3">
        <v>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0">
        <f t="shared" si="1"/>
        <v>2</v>
      </c>
    </row>
    <row r="59" spans="1:26" s="4" customFormat="1" ht="15.75" x14ac:dyDescent="0.25">
      <c r="A59" s="1">
        <v>56</v>
      </c>
      <c r="B59" s="5" t="s">
        <v>56</v>
      </c>
      <c r="C59" s="3" t="s">
        <v>3</v>
      </c>
      <c r="D59" s="3">
        <v>0.3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0">
        <f t="shared" si="1"/>
        <v>0.3</v>
      </c>
    </row>
    <row r="60" spans="1:26" s="4" customFormat="1" ht="31.5" x14ac:dyDescent="0.25">
      <c r="A60" s="6">
        <v>57</v>
      </c>
      <c r="B60" s="5" t="s">
        <v>78</v>
      </c>
      <c r="C60" s="3" t="s">
        <v>3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1</v>
      </c>
      <c r="U60" s="3"/>
      <c r="V60" s="3"/>
      <c r="W60" s="3"/>
      <c r="X60" s="3"/>
      <c r="Y60" s="3"/>
      <c r="Z60" s="10">
        <f t="shared" si="1"/>
        <v>1</v>
      </c>
    </row>
    <row r="61" spans="1:26" s="4" customFormat="1" ht="15.75" x14ac:dyDescent="0.25">
      <c r="A61" s="1">
        <v>58</v>
      </c>
      <c r="B61" s="5" t="s">
        <v>54</v>
      </c>
      <c r="C61" s="3" t="s">
        <v>3</v>
      </c>
      <c r="D61" s="3">
        <v>0.1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0">
        <f t="shared" si="1"/>
        <v>0.1</v>
      </c>
    </row>
    <row r="62" spans="1:26" s="4" customFormat="1" ht="15.75" x14ac:dyDescent="0.25">
      <c r="A62" s="6">
        <v>59</v>
      </c>
      <c r="B62" s="5" t="s">
        <v>55</v>
      </c>
      <c r="C62" s="3" t="s">
        <v>3</v>
      </c>
      <c r="D62" s="3">
        <v>20</v>
      </c>
      <c r="E62" s="3"/>
      <c r="F62" s="3"/>
      <c r="G62" s="3"/>
      <c r="H62" s="3"/>
      <c r="I62" s="3"/>
      <c r="J62" s="3"/>
      <c r="K62" s="3">
        <v>200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0">
        <f t="shared" si="1"/>
        <v>220</v>
      </c>
    </row>
  </sheetData>
  <mergeCells count="3">
    <mergeCell ref="B2:C2"/>
    <mergeCell ref="A1:Z1"/>
    <mergeCell ref="Z2:Z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2024-12-06T17:00:25Z</dcterms:created>
  <dcterms:modified xsi:type="dcterms:W3CDTF">2025-05-08T06:09:46Z</dcterms:modified>
</cp:coreProperties>
</file>