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7\Programe Speciale\implante spinale\"/>
    </mc:Choice>
  </mc:AlternateContent>
  <xr:revisionPtr revIDLastSave="0" documentId="13_ncr:1_{5964FA44-9C5C-42B7-8C8B-95CAF55697AC}" xr6:coauthVersionLast="47" xr6:coauthVersionMax="47" xr10:uidLastSave="{00000000-0000-0000-0000-000000000000}"/>
  <bookViews>
    <workbookView xWindow="28680" yWindow="-120" windowWidth="29040" windowHeight="15840" activeTab="1" xr2:uid="{00000000-000D-0000-FFFF-FFFF00000000}"/>
  </bookViews>
  <sheets>
    <sheet name="Specificaţii tehnice" sheetId="4" r:id="rId1"/>
    <sheet name="Specificaţii de preț" sheetId="5" r:id="rId2"/>
    <sheet name="Sheet2" sheetId="7" r:id="rId3"/>
  </sheets>
  <definedNames>
    <definedName name="_xlnm._FilterDatabase" localSheetId="1" hidden="1">'Specificaţii de preț'!$A$6:$L$135</definedName>
    <definedName name="_xlnm._FilterDatabase" localSheetId="0" hidden="1">'Specificaţii tehnice'!$A$6:$K$31</definedName>
  </definedNames>
  <calcPr calcId="181029" refMode="R1C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L142" i="5" l="1"/>
  <c r="K142" i="5"/>
  <c r="M137" i="5"/>
  <c r="K12" i="7" l="1"/>
  <c r="J12" i="7"/>
</calcChain>
</file>

<file path=xl/sharedStrings.xml><?xml version="1.0" encoding="utf-8"?>
<sst xmlns="http://schemas.openxmlformats.org/spreadsheetml/2006/main" count="1375" uniqueCount="359">
  <si>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</si>
  <si>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</si>
  <si>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</si>
  <si>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</si>
  <si>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</si>
  <si>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</si>
  <si>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</si>
  <si>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</si>
  <si>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</si>
  <si>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</si>
  <si>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</si>
  <si>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</si>
  <si>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</si>
  <si>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</si>
  <si>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</si>
  <si>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</si>
  <si>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</si>
  <si>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</si>
  <si>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</si>
  <si>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</si>
  <si>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</si>
  <si>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</si>
  <si>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</si>
  <si>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</si>
  <si>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</si>
  <si>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</si>
  <si>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</si>
  <si>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</si>
  <si>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</si>
  <si>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</si>
  <si>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Specificaţii tehnice</t>
  </si>
  <si>
    <t>Specificaţii de preț</t>
  </si>
  <si>
    <t>Valoarea estimativă fără TVA</t>
  </si>
  <si>
    <t>5</t>
  </si>
  <si>
    <t>4</t>
  </si>
  <si>
    <t>1</t>
  </si>
  <si>
    <t>2</t>
  </si>
  <si>
    <t>3</t>
  </si>
  <si>
    <t>6</t>
  </si>
  <si>
    <t>7</t>
  </si>
  <si>
    <t>8</t>
  </si>
  <si>
    <t>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</si>
  <si>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</si>
  <si>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</si>
  <si>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</si>
  <si>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</si>
  <si>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</si>
  <si>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</si>
  <si>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</si>
  <si>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</si>
  <si>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</si>
  <si>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</si>
  <si>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</si>
  <si>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</si>
  <si>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</si>
  <si>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</si>
  <si>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</si>
  <si>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</si>
  <si>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</si>
  <si>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</si>
  <si>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</si>
  <si>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</si>
  <si>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</si>
  <si>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</si>
  <si>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</si>
  <si>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</si>
  <si>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</si>
  <si>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</si>
  <si>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</si>
  <si>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t>37</t>
  </si>
  <si>
    <t>38</t>
  </si>
  <si>
    <t>39</t>
  </si>
  <si>
    <t>40</t>
  </si>
  <si>
    <t>41</t>
  </si>
  <si>
    <t>42</t>
  </si>
  <si>
    <t>43</t>
  </si>
  <si>
    <t>44</t>
  </si>
  <si>
    <t>45</t>
  </si>
  <si>
    <t>46</t>
  </si>
  <si>
    <t>47</t>
  </si>
  <si>
    <t>48</t>
  </si>
  <si>
    <t>49</t>
  </si>
  <si>
    <t>50</t>
  </si>
  <si>
    <t>51</t>
  </si>
  <si>
    <t>52</t>
  </si>
  <si>
    <t>53</t>
  </si>
  <si>
    <t>54</t>
  </si>
  <si>
    <t>55</t>
  </si>
  <si>
    <t>56</t>
  </si>
  <si>
    <t>57</t>
  </si>
  <si>
    <t>58</t>
  </si>
  <si>
    <t>59</t>
  </si>
  <si>
    <t>60</t>
  </si>
  <si>
    <t>set</t>
  </si>
  <si>
    <t>bucată</t>
  </si>
  <si>
    <t>DDP - Franco destinație vămuit, Incoterms 2020, în termen de până la 30 de zile de la comanda scrisă a beneficiarului pe parcursul anului 2027</t>
  </si>
  <si>
    <t>Achiziționarea implanturilor spinale, consumabilelor pentru neurochirurgia fracturilor coloanei vertebrale conform necesităților IMSP beneficiare pentru anul 2027</t>
  </si>
  <si>
    <t>Ace pentru biopsie osoasă vertebrală</t>
  </si>
  <si>
    <t>Implante spinale. Instrumentatie pediculară toraco-lombara</t>
  </si>
  <si>
    <t>Conector lateral pentru 2 tije in plan paralel.</t>
  </si>
  <si>
    <t>Conector lateral iliac</t>
  </si>
  <si>
    <t>Cross-link ajustabil poliaxial toraco-lombar</t>
  </si>
  <si>
    <t>Tija longitudinala toraco-lombara 200mm Ti</t>
  </si>
  <si>
    <t>Tija longitudinala toraco-lombara 400mm Ti</t>
  </si>
  <si>
    <t>Tija longitudinala toraco-lombara 120mm Ti</t>
  </si>
  <si>
    <t>Tija longitudinala toraco-lombara 400mm CoCr</t>
  </si>
  <si>
    <t>Surub pedicular monoaxial  preasamblat cu piulita de blocare</t>
  </si>
  <si>
    <t>Surub pedicular poliaxial  preasamblat cu piulita de blocare</t>
  </si>
  <si>
    <t>Surub pedicular poliaxial tip cimentat preasamblat cu piulita de blocare si conector pentru introducerea cimentului</t>
  </si>
  <si>
    <t>Surub pedicular monoaxial tip cimentat preasamblat cu piulita de blocare si conector pentru introducerea cimentului</t>
  </si>
  <si>
    <t>Surub sacro-iliac poliaxial preasamblat cu piulita de blocare</t>
  </si>
  <si>
    <t>Surub sacral poliaxial preasamblat cu piulita de blocare</t>
  </si>
  <si>
    <t>Carlig laminar preasamblat cu piulita de blocare</t>
  </si>
  <si>
    <t>Carlig pedicular preasamblat cu piulita de blocare</t>
  </si>
  <si>
    <t xml:space="preserve">Set de instrumente.
Instrumentatie pediculara toraco-lombara
</t>
  </si>
  <si>
    <t xml:space="preserve">Set de instrumente.
Instrumentatie pediculara toraco-lombara pentru corectia deformitatilor prin derotatie vertebrala directa
</t>
  </si>
  <si>
    <t>Set pentru taierea tijei</t>
  </si>
  <si>
    <t>Set pentru osteotomie vertebrala</t>
  </si>
  <si>
    <t>Surub pedicular cervical poliaxial preasamblat cu piulita de blocare</t>
  </si>
  <si>
    <t>Conector hibrid lateral pentru 2 tije in plan paralel</t>
  </si>
  <si>
    <t>Cross-link ajustabil poliaxial cervical</t>
  </si>
  <si>
    <t>Tija longitudinala cervicala 160mm Ti</t>
  </si>
  <si>
    <t>Tija longitudinala cervicala 160mm CoCr</t>
  </si>
  <si>
    <t>Tija longitudinala hibrid 240mm Ti</t>
  </si>
  <si>
    <t>Set de instrumente.
Instrumentatie occipito-cervico-toracalaSet de instrumente.
Instrumentatie occipito-cervico-toracalaSet de instrumente.
Instrumentatie occipito-cervico-toracala</t>
  </si>
  <si>
    <t>Implante spinale. Cusca pentru fuziunea intersomatică cervicală ACIF</t>
  </si>
  <si>
    <t>Cusca ACIF</t>
  </si>
  <si>
    <t>Set de instrumente</t>
  </si>
  <si>
    <t>Implante spinale. Cusca pentru fuziunea intersomatică lombară transforaminala TLIF</t>
  </si>
  <si>
    <t>Cusca TLIF</t>
  </si>
  <si>
    <t xml:space="preserve">Ciment radiopac de viscozitate medie sau înaltă PMMA.
</t>
  </si>
  <si>
    <t>Set de biopsie si vertebroplastie</t>
  </si>
  <si>
    <t>Sistem pentru vertebroplastie si prelevarea intraoperatorie a biopsiei vertebrale</t>
  </si>
  <si>
    <t>Implante spinale. Instrumentatie cervicala anterioara</t>
  </si>
  <si>
    <t>Placa cervicala anterioara</t>
  </si>
  <si>
    <t>Suruburi cervicale anteriore</t>
  </si>
  <si>
    <t>Implante spinale. Cusca pentru fuziunea intersomatică lombară anterioara ALIF</t>
  </si>
  <si>
    <t>Cusca ALIF</t>
  </si>
  <si>
    <t>Set retractor bazat pe un cerc</t>
  </si>
  <si>
    <t>Implante spinale. Instrumentatie posterioara pentru corectia diformitatilor adolescentilor</t>
  </si>
  <si>
    <t>Surub pedicular poliaxial preasamblat cu piulita de blocare</t>
  </si>
  <si>
    <t>Surub pedicular uniplanar in plan sagital preasamblat cu piulita de blocare</t>
  </si>
  <si>
    <t>Surub pedicular uniplanar in plan coronar preasamblat cu piulita de blocare</t>
  </si>
  <si>
    <t>Surub iliac poliaxial preasamblat cu piulita de blocare</t>
  </si>
  <si>
    <t>Conector pentru surub iliac</t>
  </si>
  <si>
    <t>Conector lateral paralel</t>
  </si>
  <si>
    <t>Tija longitudinala toraco-lombara 500mm Ti</t>
  </si>
  <si>
    <t>Tija longitudinala toraco-lombara precurbata 500mm CoCr</t>
  </si>
  <si>
    <t>Tija longitudinala toraco-lombara 500mm CoCr</t>
  </si>
  <si>
    <t>Set de instrumente.
Instrumentatie pediculara toraco-lombara pentru corectia deformitatilor prin derotatie vertebrala directa</t>
  </si>
  <si>
    <t>Implante spinale. Instrumentatie pediculară occipito-cervico-toraco-lombara</t>
  </si>
  <si>
    <t>Proteza artificiala de disc cervical</t>
  </si>
  <si>
    <t>Set de instrumente.
 Pentru proteza artificiala de disc cervical</t>
  </si>
  <si>
    <t>Surub miniinvasiv pedicular poliaxial cu brat lung preasamblat cu piulita de blocare</t>
  </si>
  <si>
    <t>Surub miniinvasiv pedicular monoplanar in plan sagital cu brat lung preasamblat cu piulita de blocare</t>
  </si>
  <si>
    <t>Tija longitudinala toraco-lombara</t>
  </si>
  <si>
    <t>Pectus Bar Stabilizer Universal, Lățimea 12-20mm. Lungimea 240-340mm</t>
  </si>
  <si>
    <t xml:space="preserve">Seturi de stabilizare transpediculară </t>
  </si>
  <si>
    <t xml:space="preserve">Set vertebroplastie </t>
  </si>
  <si>
    <t xml:space="preserve">Set cranioplastie </t>
  </si>
  <si>
    <t>Drenaje ventriculare celebrale</t>
  </si>
  <si>
    <t xml:space="preserve">Cage cervical pentru corpectomie anterioară </t>
  </si>
  <si>
    <t>Cage cervical trabecular  H-4 mm</t>
  </si>
  <si>
    <t>Cage cervical trabecular  H-5 mm</t>
  </si>
  <si>
    <t>Cage cervical trabecular  H-6 mm</t>
  </si>
  <si>
    <t>Cage cervical trabecularH-7 mm</t>
  </si>
  <si>
    <t>Connector occipito-cervical precurbat pentru modelarea anatomiei regiunii occipito-cervicale</t>
  </si>
  <si>
    <t>Proteză intervertebrală mobilă pentru păstrarea mobilității în segmentul cervical</t>
  </si>
  <si>
    <t>Kit pentru accesul osos minim invaziv (canulat) prin pediculul vertebral în cadrul kyphoplastiei şi vertebroplastiei</t>
  </si>
  <si>
    <t>Ac pentru acces osos transpendicular</t>
  </si>
  <si>
    <t>Implant din colagen pentru reparaţia învelişului dural în cadrul operaţiilor cerebrale şi spinale</t>
  </si>
  <si>
    <t>Placă din titan pentru protezarea defectelor oaselor bolții craniene</t>
  </si>
  <si>
    <t>Șururburi din titan pentru fixarea placilor din titan</t>
  </si>
  <si>
    <t>Placi din titan pentru acoperirea găurilor de trepan</t>
  </si>
  <si>
    <t>Spongie pentru tamponadă postoperatorie a cavitații nazale</t>
  </si>
  <si>
    <t>Cuşcă intervertebrală din PEEK pentru aplicare prin abord posterior şi transforaminal către coloana vertebrală lombară prin chirurgie deschisă, proceduri chirurgicale mici şi proceduri minim invazive</t>
  </si>
  <si>
    <t>Substituient osos sintetic pentru umplerea defectelor de os și cuștilor intervertebrale (granule)</t>
  </si>
  <si>
    <t>Gelfoam</t>
  </si>
  <si>
    <t>Hidrogel ermetizant absorbabil pentru învelișul dural</t>
  </si>
  <si>
    <t xml:space="preserve">Set cateter lombar cu sistem de colectare a lichidurlui cefalo-rahidian
</t>
  </si>
  <si>
    <t>Sistem de drenaj ventricular extern și monitoring a presiunii intracraniene</t>
  </si>
  <si>
    <t>Șunt ventriculo-peritoneal</t>
  </si>
  <si>
    <t>Clipuri cerebrale</t>
  </si>
  <si>
    <t xml:space="preserve">Clipuri standard pentru aplicare permanentă Drepte 7,0 mm </t>
  </si>
  <si>
    <t xml:space="preserve">Clipuri standard pentru aplicare permanentă-Tip baionetă </t>
  </si>
  <si>
    <t xml:space="preserve">Clipuri standard pentru aplicare permanentă- Angulare 90 grade </t>
  </si>
  <si>
    <t>Consumabile pentru  Intervenţii chirurgicale
în caz de şuntări ventriculare în cazul hidrocefaliei</t>
  </si>
  <si>
    <t xml:space="preserve">Șunt ventricolo – peritoneal inpregenat de antibiotic  </t>
  </si>
  <si>
    <t>Surub pedicular monoaxial cu brat lung preasamblat cu piulita de blocare</t>
  </si>
  <si>
    <t>Surub pedicular poliaxial cu brat lung preasamblat cu piulita de blocare</t>
  </si>
  <si>
    <t xml:space="preserve">Set de
instrumente.
Instrumentatie pediculara toraco- lombara
</t>
  </si>
  <si>
    <t xml:space="preserve">Tija toracolombara </t>
  </si>
  <si>
    <t>Tija toracolombara 100mm Ti</t>
  </si>
  <si>
    <t>Tija toracolombara 150mm Ti</t>
  </si>
  <si>
    <t>Tija toracolombara 200mm Ti</t>
  </si>
  <si>
    <t>Tija toracolombara 200mm CoCr</t>
  </si>
  <si>
    <t>Set pentrutaierea tijei</t>
  </si>
  <si>
    <t>Tube mesh (cilindru din plasa pentru protezarea corpului vertebral)</t>
  </si>
  <si>
    <t xml:space="preserve">Proteza expandabila pentru vertebroectomie in reg cervicala sau toraco-lombara </t>
  </si>
  <si>
    <t>Consumabile pentru Intervenții chirurgicale la coloana vertebrală în cazul cazul
traumatismelor vertebromedulare, fracturi patologice, maladii degenerative</t>
  </si>
  <si>
    <t>Șurub pedicular poliaxial preasamblat cu piulița de blocare - 4,5x40mm</t>
  </si>
  <si>
    <t xml:space="preserve"> Șurub pedicular poliaxial preasamblat cu piulița de blocare - 4,5x45mm</t>
  </si>
  <si>
    <t xml:space="preserve"> Șurub pedicular poliaxial preasamblat cu piulița de blocare - 5.5*50mm</t>
  </si>
  <si>
    <t>Tija de fixare (CoCr) - 5,5x400mm</t>
  </si>
  <si>
    <t>Clipuri standard pentru aplicare permanentă Drepte</t>
  </si>
  <si>
    <t>Clipuri standard pentru aplicare permanentă -Angulare 90 grade lungimea branșelor - 5/5,1mm</t>
  </si>
  <si>
    <t>Clipuri standard Angulare 90 grade branșelor - 7,5/5,1mm</t>
  </si>
  <si>
    <t>Clipuri standard Ușor curbate, lungimea branșelor – 10,2 mm</t>
  </si>
  <si>
    <t>Clipuri standard Drepte, lungimea branșelor - 11,0 mm</t>
  </si>
  <si>
    <t>Clipuri standard Drepte, lungimea branșelor - 7,0 mm</t>
  </si>
  <si>
    <t>Clip aplicator tip baionetă pentru aplicarea clipurilor din lot</t>
  </si>
  <si>
    <t>Implant pentru efectuarea fuziunii articulatiei sacroiliece prin tehnica percutana miniinvaziva laterala.</t>
  </si>
  <si>
    <t>Set ciment radiopac de viscozitate medie PMMA cu sistem de mixare si  livrare.</t>
  </si>
  <si>
    <t>Ac pentru  vertebroplastie</t>
  </si>
  <si>
    <t>Placi de laminoplastie</t>
  </si>
  <si>
    <t>Placi de laminoplastie de tip „open-door” prevazut cu „spacer” sau mecanism de expandare</t>
  </si>
  <si>
    <t>Miniplaci de laminoplastie de tip “șarniera”</t>
  </si>
  <si>
    <t>Suruburi autoforante „self drilling screws” si spongioase “resque screws” pentru placile de laminoplastie</t>
  </si>
  <si>
    <t>Setul de instrumente pentru laminoplastie  (oferit cu titlu gratuit)  trebuie sa includa</t>
  </si>
  <si>
    <t>Proteza expandabila de corp vertebral  in caz de  vertebrectomie</t>
  </si>
  <si>
    <t xml:space="preserve">Implante spinale. Instumentatie transpediculara toraco-lombara. </t>
  </si>
  <si>
    <t>Șurub pedicular  POLIAXIAL cu piuliță de blocare</t>
  </si>
  <si>
    <t>Set de instrumente.
Instrumentație pediculară toraco-lombară minim invazivă</t>
  </si>
  <si>
    <t>61</t>
  </si>
  <si>
    <t xml:space="preserve">Platforma de ablatie osoasa neurochirurgicala </t>
  </si>
  <si>
    <t>Kit de ablatie osoasa</t>
  </si>
  <si>
    <t>62</t>
  </si>
  <si>
    <t xml:space="preserve">Set de biopsie si vertebroplastie. </t>
  </si>
  <si>
    <t>Implante spinale. Instrumentatie posterioara miniinvaziva pentru corectia diformitatilor.</t>
  </si>
  <si>
    <t>Surub miniinvasiv pedicular quatroaxial cu brat lung preasamblat cu piulita de blocare</t>
  </si>
  <si>
    <t>Set de instrumente.
Instrumentatie posterioara miniinvaziva pentru corectia diformitatilor.</t>
  </si>
  <si>
    <t>Implante spinale. Cusca expandabila pentru fuziunea intersomatică lombară PLIF</t>
  </si>
  <si>
    <t>Cusca expandabila PLIF</t>
  </si>
  <si>
    <t>Implante spinale. Instrumentație pediculară toraco-lombară minim invazivă</t>
  </si>
  <si>
    <t>Substituient osos din nanoparticule din hidroxiapatită</t>
  </si>
  <si>
    <t xml:space="preserve">Sistem pentru prelevarea intraoperatorie a biopsiei vertebrale - Diametru 8G, 11G. Lungimea de la 150mm. Ac cu gradare. Stilet solid. Canula pentru biopsie. Set steril.
</t>
  </si>
  <si>
    <t>P/u conectarea tijelor 6.0-7.0mm,. in plan paralel, cu fixarea fiecarei tije cu 2 suruburi interne. Material: titan Ti - 6Al- 4V ELI ,</t>
  </si>
  <si>
    <t>P/u conectarea surubului sacro-iliac pe tija 6.0-7.0mm,. Minim 4 marimi diferite. Material: titan Ti - 6Al- 4V ELI.</t>
  </si>
  <si>
    <t>Poliaxiale, cu 3 suruburi de fixare; 40-80 mm fixare pe tija 6.0-7.0mm Colorate diferit; Material: aliaj din titan Ti - 6Al- 4V ELI.</t>
  </si>
  <si>
    <t xml:space="preserve"> Diametrul 6.0-7.0mm, lungimea 200mm un capăt hexagonal compatibil CT si RMN culoare nereflectoare la lumină . Material: titan Ti - 6Al- 4V ELI. </t>
  </si>
  <si>
    <t xml:space="preserve">Diametrul 6.0-7.0mm, lungimea 400mm un capăt hexagonal compatibil CT si RMN culoare nereflectoare la lumină . Material: titan Ti - 6Al- 4V ELI. </t>
  </si>
  <si>
    <t xml:space="preserve">Diametrul 6.0-7.0mm, lungimea 120mm un capăt hexagonal compatibil CT si RMN culoare nereflectoare la lumină . Material: titan Ti - 6Al- 4V ELI. </t>
  </si>
  <si>
    <t xml:space="preserve">Diametrul 6.0-7.0mm, lungimea 400mm un capăt hexagonal compatibil CT si RMN culoare nereflectoare la lumină; Material:aliaj din 65%,cobalt,30% chromiu,5% molybdenum. Consistenta tare p/u diformitati. </t>
  </si>
  <si>
    <t>Diametru 3.5mm, 4.5mm, 5.5mm, 6.5mm, 7.5mm, 8.0mm lungimea 25-55mm, fixare pe tija 6.0-7.0mm, vârf rotund filet dublu; partea filetata a corpului surubului cu 2 diametre; colorate diferit; compatibil CT сi RMN; Material: aliaj din titan Ti - 6Al- 4V ELI.</t>
  </si>
  <si>
    <t>Diametru 3.5mm, 4.5mm, 5.5mm, 6.5mm, 7.5mm, 8.0mm lungimea 25-55mm fixare pe tija 6.0-7.0mm, vârf rotund filet dublu (tip cortical in treimea superioara si spongios in rest); partea filetata a corpului surubului cu 2 diametre; compatibil CT сi RMN; Material: aliaj din titan Ti - 6Al- 4V ELI..</t>
  </si>
  <si>
    <t>Diametru 5.5mm, 6.5mm, 7.5mm, 8.0mm lungimea 30-55mm fixare pe tija 6.0-7.0mm, vârf rotund; canulat cu orificii laterale p/u augmentarea cimentata; filet dublu; partea filetata a corpului surubului cu 2 diametre; colorate diferit; canulat cu trei orificii laterale compatibil CT сi RMN; Material: aliaj din titan Ti - 6Al- 4V ELI</t>
  </si>
  <si>
    <t>Diametru 5.5mm, 6.5mm, 7.5mm, lungimea 30-55mm fixare pe tija 6.0-7.0mm, vârf rotund; canulat cu orificii laterale p/u augmentarea cimentata; filet dublu ; partea filetata a corpului surubului cu 2 diametre; colorate diferit; canulat cu trei orificii laterale compatibil CT сi RMN; Material: aliaj din titan Ti - 6Al- 4V ELI.</t>
  </si>
  <si>
    <t xml:space="preserve"> Diametru 8.0mm lungimea 60-100mm fixare pe tija 6.0-7.0mm vârf rotund filet dublu ; partea filetata a corpului surubului cu 2 diametre; colorate diferit; compatibil CT сi RMN; Material: aliaj din titan Ti - 6Al- 4V ELI </t>
  </si>
  <si>
    <t xml:space="preserve"> Diametru 6.0mm lungimea 35-55mm fixare pe tija 6.0-7.0mm vârf rotund filet dublu; partea filetata a corpului surubului cu 2 diametre; colorate diferit; compatibil CT сi RMN; Material: aliaj din titan Ti - 6Al- 4V ELI </t>
  </si>
  <si>
    <t>Drept si offset, minimum 6 marimi diferite, fixare pe tija 6.0-7.0mm,compatibil CT сi RMN; Material: aliaj din titan Ti - 6Al- 4V ELI..</t>
  </si>
  <si>
    <t>Minimum 6 marimi diferite, fixare pe tija 6.0-7.0mm,compatibil CT сi RMN; Material: aliaj din titan Ti - 6Al- 4V ELI.</t>
  </si>
  <si>
    <t>Gratuit in folosinta. Componenta minima setului: 1. trusa de stelirizare speciala – 1buc. 2. tava pentru suruburi pediculare – 1buc 3. maner-cheia dinamometrica – 1buc. 4. persuader-aproximator – 2buc 5. distractor – 1buc 6. compresor – 1buc 7. maner-cheia pentru suruburi poliaxiale – 1buc 8. maner-cheia pentru suruburi monoaxiale – 1buc 9. maner-cheia pentru suruburi monoaxiale cu brat lung – 1buc 10. sonda pediculara – 1buc 11. prob pedicular drept – 1buc 12. prob pedicular incovoiat – 1buc 13. rocker – 1buc 14. detinator de tija – 1buc 15. maner-cheia antirotatie – 1buc 16. cheia pentru rotatia tijei – 1buc 17. cleste pentru rotatie tijei – 2buc 18. dSPINALozitiv-bender pentru modelarea tijei – 1buc 19. cheie pentru modelarea tijei in plan sagital in situ – 2buc 20. cheia pentru cross-link – 1buc 21. cheia pentru conrctor iliac lateral – 1buc 22. maner-cheia pentru piulita de blocare – 1buc 23. cheia pentru scurtarea bratului lung surubului – 1buc 24. tepusa pentru penetrare stratului cortical – 1buc 25. maner-cheia pentru impingere tijei – 1buc 26. tarod cu diametru 4.0mm – 1buc 27. tarod cu diametru 5.0mm – 1buc 28. tarod cu diametru 6.0mm – 1buc.</t>
  </si>
  <si>
    <t>Gratuit in folosinta. Componenta minima setului: 1. trusa de stelirizare speciala – 1buc. 2. tava pentru suruburi pediculare – 1buc 3. maner-cheia dinamometrica – 1buc. 4. persuader-aproximator – 6buc 5. conector asamblat pentru fixarea 2 persuaderilor in plan transversal – 3buc 6. conector asamblat pentru fixarea 2 persuaderilor in plan longitudinal – 2buc 7. distractor – 1buc 8. compresor – 1buc 9. maner-cheia pentru suruburi poliaxiale – 1buc 10. maner-cheia pentru suruburi monoaxiale – 1buc 11. maner-cheia pentru suruburi monoaxiale cu brat lung – 1buc 12. sonda pediculara dreapta – 1buc 13. sonda pediculara incovoiata – 1buc 14. prob pedicular drept – 1buc 15. prob pedicular lombar incovoiat tip Lenke– 1buc 16. prob pedicular toracal incovoiat tip Lenke– 1buc 17. rocker – 1buc 18. detinator de tija – 1buc 19. maner-cheia antirotatie – 1buc 20. cheia pentru rotatia tijei – 1buc 21. cleste pentru rotatie tijei – 2buc 22. dSPINALozitiv-bender pentru modelarea tijei – 1buc 23. cheie pentru modelarea tijei in plan sagital in situ – 2buc 24. cheie pentru modelarea tijei in plan coronar in situ – 2buc 25. cheia pentru cross-link – 1buc 26. cheia pentru conrctor iliac lateral – 1buc 27. maner-cheia pentru piulita de blocare – 1buc 28. cheia pentru scurtarea bratului lung surubului – 1buc 29. tepusa pentru penetrare stratului cortical – 1buc 30. maner-cheia pentru impingere tijei – 1buc 31. tarod cu diametru 4.0mm – 1buc 32. tarod cu diametru 5.0mm – 1buc33. tarod cu diametru 6.0mm – 1buc.</t>
  </si>
  <si>
    <t>Gratuit în folosință. DSPINALozitiv se fixeaza stabil pe masa. Are orificii separate pentru taierea tijelor din Titan si Vitallium cu diametru 3.5mm-4.0mm si 6.0-7.0mm .</t>
  </si>
  <si>
    <t xml:space="preserve">Gratuit în folosință.  Componenta minima setului: 1. trusa de stelirizare speciala – 1buc. 2. retractor de radicol – 1buc 3. retractor de sac dural – 1buc 4. carlig neurochirurgical – 1buc 5. saver triunghiular -1buc 6. osteotom pedicular toracal – 1buc 7. osteotom pedicular lombar – 1buc 8. osteotom vertebral drept – 1buc 9. osteotom vertebral angulat – 1buc. 10. cureta dreapta toracala – 1buc 11. cureta dreapta lombara – 1buc 12. cureta angulata toracala – 1buc 13. cureta angulata lombara – 1buc 14. retractor ajustabil vertebral toracal – 2buc 12. retractor ajustabil vertebral lombar – 2buc 13. impactor angular perete posterior vertebrei toracale – 1buc 14. impactor angular perete posterior vertebrei lombare – 1buc. </t>
  </si>
  <si>
    <t>diametru 3.5-4.0mm, lungimea 10-40mm vârf rotund filet dublu (tip conical in treimea superioara si spongios in rest); partea filetata a corpului surubului cu 2 diametre; compatibil CT сi RMN; Material: aliaj din titan Ti - 6Al- 4V ELI.</t>
  </si>
  <si>
    <t>P/u conectarea tijelor 6.0-7.0mm cu tija 3.5-4.0mm. in plan paralel, cu fixarea fiecarei tije cu 2 suruburi interne.Material: titan Ti - 6Al- 4V ELI.</t>
  </si>
  <si>
    <t xml:space="preserve"> Fixare pe tija 3.5-4.0mm Colorate diferit; Material: aliaj din titan Ti - 6Al- 4V ELI. </t>
  </si>
  <si>
    <t>Diametrul 3.5-4.0mm, lungimea 160mm compatibil CT si RMN culoare nereflectoare la lumină . Material: titan Ti - 6Al- 4V ELI.</t>
  </si>
  <si>
    <t>Diametrul 3.5-4.0mm, lungimea 160mm un capăt hexagonal compatibil CT si RMN culoare nereflectoare la lumină; Material:aliaj din 65%,cobalt,30% chromiu,5% molybdenum.. Consistenta tare p/u diformitati.</t>
  </si>
  <si>
    <t>Diametrul hibrid, cervicala 3.5-4.0mm, toracala -6.0-7.0mm,L lungimea 240mm, compatibil CT si RMN culoare nereflectoare la lumină; Material: titan Ti - 6Al- 4V ELI.</t>
  </si>
  <si>
    <t xml:space="preserve">Gratuit in folosinta. Componenta minima setului: 1. trusa de stelirizare speciala – 1buc. 2. tava pentru suruburi cervicale – 1buc 3. detinator de placa occipitala – 1buc 4. bender pentru placa occipitala – 1buc 5. ghid pentru tarod si burghiu -1buc 6. burgiu – 2buc 7. dSPINALozitiv pentru masurare lungimea surubului – 1buc 8. instrument pentru pozitionarea placii occipitale – 1buc 9. maner-cheia dinamometrica – 1buc. 10. distractor – 1buc 11. compresor – 1buc 12. maner-cheia pentru suruburi poliaxiale – 1buc 13. maner-cheia pentru suruburi occipitale – 1buc 14. sonda pediculara – 1buc 15. prob pedicular – 1buc 16. detinator de tija – 1buc 17. maner-cheia antirotatie – 1buc 18. cleste pentru rotatie tijei – 1buc 19. dSPINALozitiv pentru modelarea tijei – 1buc 20. cheie pentru modelarea tijei in plan sagital in situ – 2buc 21. cheia pentru cross-link – 1buc 22. maner-cheia pentru piulita de blocare – 1buc 23. tepusa pentru penetrare stratului cortical – 1buc 24. maner-cheia pentru impingere tijei – 1buc 25. tarod pentru surub pedicular – 1buc 26. tarod pentru surub occipital – 1buc 27. instrument pentru taierea tjelor 6.0-7.0 si 3.5-4.0. </t>
  </si>
  <si>
    <t xml:space="preserve"> lungimea 14-15 mm lătimea 12-14 mm înăltimea 5-6-7-8 mm Caracteristicile: suprafata superioară si inferioară dintată ; Contine dSPINALozitiv pentru fixare cageului in corpuri adiacente (suruburi sau lama rotanta) compatibil CT si RMN ; Material: cusca - polimer biocompatibil PEEK sau Titan; suruburi sau lama - aliaj din titan; </t>
  </si>
  <si>
    <t xml:space="preserve">Gratuit in folosinta. Componenta minima setului: 1. trusa de stelirizare speciala – 1buc. 2. maner –cheia pentru implantare -1buc 3. trialuri pentru fiecare marimea cagului – 1buc 4. dSPINALozitiv pentru distractie intre doua corpuri verebrale – 1buc 5. pinuri pentru dSPINALozitiv de distractie – 4buc </t>
  </si>
  <si>
    <t xml:space="preserve"> Posibilitatea menevrarii poliaxiale in spatiu discal pe inserter varianta neutra si lordotica lungimea între 30-40 mm înăltimea 7-15 mm cu pas de 1 mm,suprafata superioară si inferioară dintată; compatibil CT si RMN; forma "banana sau rinichi" cu spatiu central gol; Material: cusca - Titan sau PEEK</t>
  </si>
  <si>
    <t xml:space="preserve">Gratuit in folosinta. Componenta minima setului: 1. trusa de stelirizare speciala – 1buc 2. maner –cheia pentru implantare -1buc 3. trialuri pentru fiecare marimea cageului – 1buc 4. chiureta discala – 1buc 5. reamer discal ascutit pentru fiecare marimea cageului – 3buc 6. reamer discal bont pentru fiecare marimea cageului – 3buc 7. ciocan – 1buc. </t>
  </si>
  <si>
    <t>Ciment radiopac de viscozitate medie sau înaltă PMMA.
Pentru vertebroplastie si augmentarea suruburilor pediculare PMMA radiopac, Viscozitate medie sau înaltă, special pentru proceduri spinale 1 Doză = 1 bucată, 1 Doză= minim 20 g . Evaluarea va fi per gram.</t>
  </si>
  <si>
    <t xml:space="preserve"> Set steril. Componenta minima setului: Diametru 8G, 11G, 13G, Lungimea de la 150mm Ac cu gradare Stilet solid Canula pentru biopsie. </t>
  </si>
  <si>
    <t>Lungime 20-100mm Latime 15-20mm compatibil CT сi RMN; Material: aliaj din titan .</t>
  </si>
  <si>
    <t xml:space="preserve">Lungime 12-20mm Diametru 4.0-4.5mm compatibil CT сi RMN; Material: aliaj din titan. </t>
  </si>
  <si>
    <t>Gratuit in folosinta. Componenta minima setului: 1. trusa de stelirizare speciala – 1buc. 2. tava pentru suruburi cervicale – 1buc 3. detinator de placa cervicala – 1buc 4. bender pentru placa cervicala – 1buc 5. burgiu – 2buc 6. ghid pentru tarod si burghiu -1buc 7. ghid pentru 2 taroduri si burghiuri paralele -1buc 8. dSPINALozitiv pentru masurare lungimea surubului – 1buc 9. maner-cheia pentru suruburi cervicale – 1buc 10. detinator de surub – 1buc 11. tarod pentru surub cervical – 1buc .</t>
  </si>
  <si>
    <t>Constructie monobloc din titan. Suprafata osteointegrativa din titan poros, care permite cresterea osoasa in structura cageului ("ingrowth"). Contine orificii pentru fixarea cageului in corpuri adiacente cu minim 3 suruburi. Contine mecanism pentru blocarea suruburilor. Varianta lordotica cu minim 2 unghiuri lordotice diferite. Minim 4 înăltimi diferite a cageiului. Suruburi autotarodante minim 4 lungimi. Compatibil CT si RMN; Material: cusca - Titan.</t>
  </si>
  <si>
    <t>Gratuit in folosinta. Componenta minima setului: 1. trusa de stelirizare speciala – 1buc 2. maner –cheia pentru implantare -1buc 3. trialuri pentru fiecare marimea cageului – 1buc 4. tarod multiaxial – 1buc 5. surubelnita multiaxiala pentru suruburi – 1buc 6. impactor – 1buc 7. extractor trial/cage – 1buc .</t>
  </si>
  <si>
    <t>Gratuit in folosinta. Componenta minima setului: 1. trusa de stelirizare speciala – 1buc 2. semicerc  – 2 buc 3. prelungitor cerc – 2 buc 4 .fixator cerc de masa – 2 buc 5.lame rentghen transparente culoare neagra antireflectanta 200mmx50mm – 3 bu,160mmx50mm – 3 buc, 140mmx50mm – 3 buc, 200mmx50mm – 3 buc, 120mmx50mm – 3 buc, 100mmx50mm – 3 buc, 220mmx26mm – 3 buc,  200mmx26mm – 3 buc, 180mmx26mm – 3 buc, 160mmx26mm – 3 buc, 140mmx26mm – 3 buc, 120mmx26mm – 3 buc, 100mmx26mm – 3 buc, 80mmx26mm – 3 buc, 160mmx16mm – 3 buc,   140mmx16mm – 3 buc, 120mmx16mm – 3 buc, 100mmx16mm – 3 buc, 80mmx16mm – 3 buc) 6.fixator lama-cerc – 6 buc .</t>
  </si>
  <si>
    <t xml:space="preserve"> Ambalat steril cu temen minim de sterilitate 12 luni diametru 4.0mm, 5.0mm, 6.0mm, 7.0mm, 8.0mm (sau 4,5mm, 5.5mm, 6.5mm, 7.5mm, 8.5mm) lungimea 25-60mm fixare pe tija 5.0-5.5 mm; tip conical; farf rotund, ne autotarodant, ne ascutit; compatibil CT сi RMN; Material: aliaj din titan Ti - 6Al- 4V ELI. </t>
  </si>
  <si>
    <t xml:space="preserve">Ambalat steril cu temen minim de sterilitate 12 luni diametru 4.0mm, 5.0mm, 6.0mm, 7.0mm, 8.0mm (sau 4,5mm, 5.5mm, 6.5mm, 7.5mm, 8.5mm) lungimea 25-60mm fixare pe tija 5.0-5.5 mm; tip conical; farf rotund, ne autotarodant, ne ascutit; compatibil CT сi RMN; Material: aliaj din titan Ti - 6Al- 4V ELI. </t>
  </si>
  <si>
    <t>Ambalat steril cu temen minim de sterilitate 12 luni Permite corectia deformitatii coronare scoliotice diametru 4.0mm, 5.0mm, 6.0mm, 7.0mm (sau 4,5mm, 5.5mm, 6.5mm, 7.5mm) lungimea 25-60mm fixare pe tija 5.0-5.5 mm; tip conical; farf rotund, ne autotarodant, ne ascutit; compatibil CT сi RMN; Material: aliaj din titan Ti - 6Al- 4V ELI.</t>
  </si>
  <si>
    <t xml:space="preserve">Ambalat steril cu temen minim de sterilitate 12 luni Permite corectia deformitatii sagitale cifotice diametru 4.0mm, 5.0mm, 6.0mm, 7.0mm, 8.0mm (sau 4,5mm, 5.5mm, 6.5mm, 7.5mm) lungimea 25-60mm fixare pe tija 5.0-5.5 mm; tip conical; farf rotund, ne autotarodant, ne ascutit; compatibil CT сi RMN; Material: aliaj din titan Ti - 6Al- 4V ELI. </t>
  </si>
  <si>
    <t xml:space="preserve">Ambalat steril cu temen minim de sterilitate 12 luni diametru 6.0mm, 7.0mm, 8.0mm (6.5mm, 7.5mm, 8.5mm) lungimea 60-110mm fixare pe tija 5.0-5.5 mm; tip conical; farf rotund, ne autotarodant, ne ascutit; compatibil CT сi RMN; Material: aliaj din titan Ti - 6Al- 4V ELI. </t>
  </si>
  <si>
    <t xml:space="preserve">Ambalat steril cu temen minim de sterilitate 12 luni P/u conectarea surubului iliac pe tija 5.0-5.5mm; Nu mai putin de 5 marimi; Material: titan Ti - 6Al- 4V ELI. </t>
  </si>
  <si>
    <t xml:space="preserve"> Ambalat steril cu temen minim de sterilitate 12 luni Poliaxial, cu 3 suruburi de fixare; lungime 35-75 mm; fixare pe tija 5.0-5.5mm; Material: aliaj din titan Ti - 6Al- 4V ELI.</t>
  </si>
  <si>
    <t xml:space="preserve"> Ambalat steril cu temen minim de sterilitate 12 luni Conector de tip deschis lateral monobloc minim 3 marimi. P/u conectarea paralela tijelor 5.0-5.5mm; Material: titan Ti - 6Al- 4V ELI. </t>
  </si>
  <si>
    <t>Ambalat steril cu temen minim de sterilitate 12 luni Diametrul 5.0-5.5mm, lungimea 500mm; Un capăt hexagonal; Compatibil CT si RMN; Material: titan Ti - 6Al- 4V ELI.</t>
  </si>
  <si>
    <t xml:space="preserve">Ambalat steril cu temen minim de sterilitate 12 luni Tija precurbata anatomic lombar; Diametrul 5.0-5.5mm, lungimea 500mm; Un capăt hexagonal; Compatibil CT si RMN; Material:aliaj din 65%,cobalt,30% chromiu,5% molybdenum.. Consistenta tare p/u diformitati. </t>
  </si>
  <si>
    <t>Ambalat steril cu temen minim de sterilitate 12 luni Diametrul 5.0-5.5mm, lungimea 500mm; Un capăt hexagonal; Compatibil CT si RMN; Material:aliaj din 65%,cobalt,30% chromiu,5% molybdenum.. Consistenta tare p/u diformitati.</t>
  </si>
  <si>
    <t>Gratuit in folosinta. Componenta minima setului: 1. trusa de stelirizare speciala – 1buc. 2. tava pentru suruburi pediculare – 1buc 3. maner-cheia dinamometrica – 1buc. 4. persuader-aproximator – 6buc 5. conector asamblat pentru fixarea 2 persuaderilor in plan transversal – 3buc 6. conector asamblat pentru fixarea 3 persuaderilor in plan longitudinal – 2buc 7. distractor – 1buc 8. compresor – 1buc 9. maner-cheia pentru suruburi poliaxiale – 1buc 10. maner-cheia pentru suruburi monoaxiale – 1buc 11. maner-cheia pentru suruburi monoaxiale cu brat lung – 1buc 12. sonda pediculara dreapta – 1buc 13. sonda pediculara incovoiata – 1buc 14. prob pedicular drept – 1buc 15. prob pedicular lombar incovoiat tip Lenke– 1buc 16. prob pedicular toracal incovoiat tip Lenke– 1buc 17. rocker – 1buc 18. detinator de tija – 1buc 19. maner-cheia antirotatie – 1buc 20. cheia pentru rotatia tijei – 1buc 21. cleste pentru rotatie tijei – 2buc 22. dSPINALozitiv-bender pentru modelarea tijei – 1buc 23. cheie pentru modelarea tijei in plan sagital in situ – 2buc 24. cheie pentru modelarea tijei in plan coronar in situ – 2buc 25. cheia pentru cross-link – 1buc 26. cheia pentru conrctor iliac lateral – 1buc 27. maner-cheia pentru piulita de blocare – 1buc 28. cheia pentru scurtarea bratului lung surubului – 1buc 29. tepusa pentru penetrare stratului cortical – 1buc 30. maner-cheia pentru impingere tijei – 1buc 31. tarod cu diametru 4.0mm – 1buc 32. tarod cu diametru 5.0mm – 1buc 33. tarod cu diametru 6.0mm – 1buc.</t>
  </si>
  <si>
    <t xml:space="preserve">Design anatomic. Minim 3 marimi inaltime. Minim 3 marimi latime. Material placilor terminale - titan.  Suprafata acoperita cu titan poros sau titan poros cu hidroxiapatita. Nucleul central mobil. Material nucleului central - polietilena cu greutate moleculara ultrainalta. Prezentarea studiilor clinice si statistice din registre europene sau americane - legate in special de rata de supravetuire a implantelor respective (oferite). </t>
  </si>
  <si>
    <t>Set  deinstrumente pentru aplicatia protezei artificiale de disc cervical gratuit in custodie</t>
  </si>
  <si>
    <t>Diametru 5.0, 6.0, 7.0, 8.0 mm, lungimea 35-50mm
fixare pe tija 5.5mm;
canulat cu orificii laterale p/u augmentarea cimentata;
autopenetrant, autotarodant;
partea filetata a corpului surubului cu 2 diametre;
colorate diferit;
compatibil CT сi RMN;
Material: aliaj din titan Ti - 6Al- 4V ELI</t>
  </si>
  <si>
    <t xml:space="preserve">Tija precurbata anatomic. Diametrul 5.5mm, lungimea 60mm-120mm. Un capăt tip conic pentru penetrarea mai usoara tesuturilor moi. Al doilea capat pentru fixare in conducator de tija. Compatibil CT si RMN
Culoare nereflectoare la lumină .
Material:  titan Ti - 6Al- 4V ELI </t>
  </si>
  <si>
    <t xml:space="preserve">Pectus Bar stabilizer Universal, Lățimea 12-20mm. Lungimea 240-340mm, 1.Material : Inox sau Titan rezistent la coroziune; 2. Pectus Bar Stabilizer să aibă  găuri Ø10mm pe ambele părți pentru fixarea stabilizatorului cu musculatură; 3.Pectus Bar stabilizatoare (fixatoare) minim 2 bucăți pentru fiecare Pectus bar, 4. Trebuie să fie compatibil cu toate Pectus Bari; 5. Să fie cu contact limitat; </t>
  </si>
  <si>
    <t>1.Pectus Introducer de 48 cm; 2.Pectus intodicer  de 51 cm; 3. Pectu intoducer  de 54 cm;  4.Pectus Fipper;  5.Pectus BenderGătuit în folosință</t>
  </si>
  <si>
    <t>Compus din 2 bare, dimensiuni - lungimea 170 mm, diametru 6,5 mm, 4 șuruburi transpediculare poliaxiale - lungimea 45 mm, diametru 6,5 mm). Cu  set de instrumente</t>
  </si>
  <si>
    <t>Compus din 2 troacare spinale și cimentul cu dizolvant</t>
  </si>
  <si>
    <t>Ciment și dizolvant p/u cranioplastie</t>
  </si>
  <si>
    <t>Diametru10 mm, înălțimea 10 mm, lățimea 13 mm. Cu  set de instrumente</t>
  </si>
  <si>
    <t>Diametru 10 mm, înălțimea 13 mm, lățimea 16 mm. Cu  set de instrumente</t>
  </si>
  <si>
    <t>Dimensiuni:  H-4 mm, L-12 mm, W-14 mm . Cu  set de instrumente</t>
  </si>
  <si>
    <t>Dimensiuni:  H-5 mm, L-12 mm, W-14 mm. Cu  set de instrumente</t>
  </si>
  <si>
    <t>Dimensiuni: H-6 mm, L-12 mm, W-14 mm. Cu  set de instrumente</t>
  </si>
  <si>
    <t>Dimensiuni: H-7 mm, L-12 mm, W-14 mm. Cu  set de instrumente</t>
  </si>
  <si>
    <t>Lungime - 200 mm. Diametru - 3.2 mm</t>
  </si>
  <si>
    <t>Designul protezei trebuie să corespundă anatomiei spațiului intervertebral cervical, cu centrul de moțiune plasat fiziologic. Mecanism de ancorare sigură pe suprafetile vertebral adiacente. Plăcile de fixare impregnate cu titan pentru o suprafață de contact mai bună. Asigurarea unui pater de mobilitate natural. Posibilitate de plasament a protezei în spații inguste și înălțime a segmentului redusă. Dimensiuni variate, la comandă. Oferirea instrumentariului cu titlu gratuit pe perioada utilizării consumabilelor</t>
  </si>
  <si>
    <t>Dimesiuni - 9-11G. Lungime - 150 mm</t>
  </si>
  <si>
    <t>Dimensiuni - 5-6 x 5-6 cm</t>
  </si>
  <si>
    <t>Grosime 0.3 - 0.6 mm, dimensiuni pînă la 150 x 150 mm. Se va oferi set de instumente pentru utilizare cu titlul gratuit.</t>
  </si>
  <si>
    <t>Diametru 1,5-1,6 mm, autofiletare. Lungime 5-6 mm. e va oferi set de instumente pentru utilizare cu titlul gratuit</t>
  </si>
  <si>
    <t>Grosime 0.3 - 0.6 mm, diametru - 18-20 mm. Număr de găuri de fiaxare - 5-6. e va oferi set de instumente pentru utilizare cu titlul gratuit</t>
  </si>
  <si>
    <t>Material - Polyvinylalcool (PVA), Dimensiuni - fâșii de 6 - 10 cm. Biocompatibil, cu capacitate de absorbtie de cel puțin 20 de ori mai mare decît greutatea proprie. Existenta capacității de stentare, efect hemostattic la presiune ușoară. Calitați anti-aderențiale. Detectabil la X-ray. Posibilitate de modelare intraoperatorie.</t>
  </si>
  <si>
    <t>Forma cuștii trebuie să permită introducerea ușoară și reducerea necesității de rezecție a osului. Capetele cuștii trebuie sa fie rotunjite pentru a permite o penetrare ușoară în spațiul intervertebral. Designul cuștii trebuie să corespundă anatomiei spațiului intervertebral. Parte superioară și inferioară trebuie sa aibă o suprafață serată, pentru a reduce probabilitatea extruziei cuștii. Dimensiuni: Adâncime 10 mm Lungime: 30-32 mm, înălțime: 10-12 mm. Oferirea instrumentariului cu titlu gratuit pe perioada utilizării consumabilelor.</t>
  </si>
  <si>
    <t>Substituient osos sintetic rezorbabil bifazic, care să conțină 15% -20 % de hidroxiapatită și 80- 85% tri-calcium fosfat (b-TCP). Diametru grenulelor - aprx. 1.6mm. Porozitate - aprx. 80%. Steril.</t>
  </si>
  <si>
    <t>Agent hemostatic local în formă de spumă</t>
  </si>
  <si>
    <t>Hidrogel ermetizant absorbabil pentru învelișul dural. Volum - 5ml.</t>
  </si>
  <si>
    <t>Material - silicon. Găuri rotunde. Contine cateter lumbar, conector pentru conectarea directa, Ac Touhy, ghid cu acoperire hidrofilica, camera de masurare, sac de colectare, banda velcro.</t>
  </si>
  <si>
    <t>Material - silicon. Găuri rotunde. Contine cateter ventricular radioopac, conector pentru conectarea directa, ghid cu acoperire hidrofilica, camera de masurare, sac de colectare, banda velcro.</t>
  </si>
  <si>
    <t>Presiune medie, cu mecanism antigravitațional. Găuri rotunde. Contine cateter ventricular radioopac.</t>
  </si>
  <si>
    <t xml:space="preserve">Drepte, lungimea branșelor - maxim 7,0 mm; deschiderea branșelor minim 6,2 mm; forța de închidere minim 150 g; nonferomagnetic, testate la 3 Tesla(definiţei -unitatea de măsură a </t>
  </si>
  <si>
    <t>Tip baionetă, lungimea branșelor - maxim 9,0 mm; deschiderea branșelor minim 8,7 mm; forța de închidere minim 200g; non-feromagnetic, testate la 3 Tesla, codificate color, din titan , sterile</t>
  </si>
  <si>
    <t>Angulare 90 grade, lungimea branșelor - maxim 7,0 mm; deschiderea branșelor minim 4,5 mm; forța de închidere minim 200 g; non feromagnetice, testate la 3 Tesla, codificate color, din titan, sterile</t>
  </si>
  <si>
    <t xml:space="preserve">Setul sa contina: Cateter Ventricular impregnat cu substanțe antibiotice.
Material: Silicon.Diametru intern/Externă: 1.5mm / 2.8mm.Lungime: 35cm.
Impregnat cu Barium radiopac.Impregnat cu 2 substante antibiotice: Rifampicina si Sare cu Ioni de argint.Componența setului: 1.Cateter ventricular; 2.Stilet de inox, lungime 20cm.
Rezervor cu valvă de control tip Burr Hole.
Diametru 14mm (pentru adulți).
Corpul confecționat din elastomer siliconic flexibil. 
Valvă tip membrană din silicon cu 3 diapazoane de presiuni: L - joasă, M - medie, H - înaltă.
Fără părți metalice (compatibile CT și MRI).
Doi markeri radioopaci.
Conectoare încorporate pentru catetere.
Cateter peritoneal impregnat cu substanțe antibiotice.
Material: Silicon.
Diametru intern/Externă: 1.3mm / 2.5mm.
Lungime: 100cm.
Impregnat cu Barium radiopac.
Impregnat cu 2 substante antibiotice: Rifampicina si Sare cu Ioni de argint.
Presiune: L-joasă, M-medie, H-înaltă.
</t>
  </si>
  <si>
    <t>diametru 4.5mm, 5.5mm, 6.5mm, 7.5mm lungimea 35-50mm fixare pe tija 6.0-7.0mm, vârf rotund filet dublu (tip conical in treimea superioara si spongios in rest); partea filetata a corpului surubului cu 2 diametre; compatibil CT сi RMN; Material: aliaj din titan Ti - 6Al- 4V ELI.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</si>
  <si>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xml:space="preserve">Gratuit in folosinta. Componenta
minima a setului: 1. trusa de sterilizare speciala – 1buc. 2. tava pentru suruburi pediculare – 1buc 3. maner-cheia dinamometrica – 1buc.
4. persuader-aproximator – 2buc 5. distractor – 1buc 6. compresor – 1buc 7. maner-cheia pentru suruburi poliaxiale – 1buc 8. maner-cheia pentru suruburi monoaxiale – 1buc 9. maner-cheia pentru suruburi monoaxiale cu brat lung – 1buc 10. sonda pediculara – 1buc 11. prob pedicular drept – 1buc 12. prob pedicular incovoiat –
1buc 13. rocker – 1buc 14. detinator de tija – 1buc 15. maner-cheia antirotatie – 1buc 16. cheia pentru rotatia tijei – 1buc 17. cleste pentru rotatie tijei – 2buc 18. dSPINALozitiv- bender pentru modelarea tijei – 1buc 19. cheie pentru modelarea tijei in plan sagital in situ – 2buc
20. cheia pentru cross-link – 1buc
21. maner-cheia pentru piulita de blocare – 1buc 22. cheia pentru scurtarea bratului lung al surubului
– 1buc 23. tepusa pentru penetrarea stratului cortical – 1buc 24. maner- cheia pentru impingere tijei – 1buc
25. tarod cu diametru 4.0mm – 1buc 26. tarod cu diametru 5.0mm
– 1buc 27. tarod cu diametru 6.0mm – 1buc.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</si>
  <si>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Diametrul 6.0-7.0mm, lungimea 100mm un capăt hexagonal compatibil CT si RMN culoare nereflectoare la lumină . Material: titan Ti - 6Al- 4V ELI.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</si>
  <si>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Diametrul 6.0-7.0mm, lungimea 150mm un capăt hexagonal compatibil CT si RMN culoare nereflectoare la lumină . Material: titan Ti - 6Al- 4V ELI.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</si>
  <si>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xml:space="preserve">Diametrul 6.0-7.0mm, lungimea
200mm un capăt hexagonal compatibil CT si RMN culoare nereflectoare la lumină . Material: titan Ti - 6Al- 4V ELI.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</si>
  <si>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Diametrul 6.0-7.0mm, lungimea 200mm un capăt hexagonal compatibil CT si RMN culoare nereflectoare la lumină; Material:aliaj din 65%,cobalt,30% chromiu,5% molybdenum.Consistenta tare p/u diformitati.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produselecare nu au fost folosite anterior, în termen de o lună de la solicitare.</t>
  </si>
  <si>
    <t>Gratuit în folosință. DSPINALozitiv se fixeaza stabil pe masa. Are orificii separate pentru taierea tijelor din Titan si Vitallium cu diametru 3.5mm-4.0mm si 6.0-7.0mm.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</si>
  <si>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Rotund Lungime 40-100mm Diametru 10-28mm Grosimea de la 1.0mm compatibil CT сi RMN; Material: aliaj din titan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produselecare nu au fost folosite anterior, în termen de o lună de la solicitare</t>
  </si>
  <si>
    <t>Gratuit in folosinta. Componenta minima: Instrument pentru taierea tubului.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</si>
  <si>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Diametru 11-17mm, inaltimea pre-postexpandare 10-66mm, sa contina tepi la capatul superior si inferior pentru sporirea stabilitatii si minimalizarea riscului de migrare al implantului. Sa fie dotat cu surub de blocare pentru fixarea finala. Implantul sa fie fenestrat pentru a permite incorporarea grefelor osoase. Compatibil CT сi RMN; Material: aliaj din titan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Set de setul de intrumente oferit cu titlu gratuit pentru insertia protezei expandabile pentru vertebrectomie</t>
  </si>
  <si>
    <t xml:space="preserve">Diametru: 4,5mm; Lungime: 40mm; 1.Vârf rotund pentru diminuare riscului leziunii structurilor vasculare si neurale; 2.Filet dublu (tip conical in treimea superioara si spongios in rest); 3.Partea filetata a corpului surubului cu 2 diametre pentru fixare mai sigura; 4.Colorate diferit pentru identificare simplă; 5.Compatibil CT (tomografia compiuterizată) și RMN (rezonanță magneto – nucleară);   Material: aliaj din titan Ti - 6Al- 4V ELI.
- Șuruburile pediculare poliaxiale preasamblate cu piulița de blocare și tijele longitudinale sa fie de la acelaș producător.
- Suport educațional pentru chirurgi in centre de referința ale producător
</t>
  </si>
  <si>
    <t xml:space="preserve">Diametru: 4,5mm; Lungime: 45mm; 1.Vârf rotund pentru diminuare riscului leziunii structurilor vasculare si neurale; 2.Filet dublu (tip conical in treimea superioara si spongios in rest); 3.Partea filetata a corpului surubului cu 2 diametre pentru fixare mai sigura; 4.Colorate diferit pentru identificare simplă; 5.Compatibil CT (tomografia compiuterizată) și RMN (rezonanță magneto – nucleară);   Material: aliaj din titan Ti - 6Al- 4V ELI.
- Șuruburile pediculare poliaxiale preasamblate cu piulița de blocare și tijele longitudinale sa fie de la acelaș producător.
- Suport educațional pentru chirurgi in centre de referința ale producător. - Instrumentatiul spinal accesor necesar sa fie prezentat in comodat de catre cistigator.
</t>
  </si>
  <si>
    <t xml:space="preserve">Diametru: 5.5mm; Lungime: 50mm; 1.Vârf rotund pentru diminuare riscului leziunii structurilor vasculare si neurale; 2.Filet dublu (tip conical in treimea superioara si spongios in rest); 3.Partea filetata a corpului surubului cu 2 diametre pentru fixare mai sigura; 4.Colorate diferit pentru identificare simplă; 5.Compatibil CT (tomografia compiuterizată) și RMN (rezonanță magneto – nucleară);   Material: aliaj din titan Ti - 6Al- 4V ELI.
- Șuruburile pediculare poliaxiale preasamblate cu piulița de blocare și tijele longitudinale sa fie de la acelaș producător.
- Suport educațional pentru chirurgi in centre de referința ale producător. - Instrumentatiul spinal accesor necesar sa fie prezentat in comodat de catre cistigator.
</t>
  </si>
  <si>
    <t xml:space="preserve">Diametru: 5,5mm; Lungime: 400mm; 1.Un capăt hexagonal pentru rotație; 2.Compatibil CT (tomografia compiuterizată) și RMN (rezonanță magneto – nucleară); 3.Culoare nereflectoare la lumină pentru o identificare ușoară; 4.Consistență medie-tare pentru fracturi și patologii degenerative;  Material: CobaltCrom (CoCr) cu procentaj respectiv: 64,0-64,5%(Co), 27,5-30,0%(Cr).
- Suport educațional pentru chirurgi in centre de referința ale producător
</t>
  </si>
  <si>
    <t>Drepte, fenestrație 3,5 mm, lungimea branșelor - 6/11,1mm; deschiderea branșelor minim 7,4 mm; forța de închidere minim 150 g; nonferomagnetic, testate la 3Tesla, codificate color, din titan, sterile.</t>
  </si>
  <si>
    <t>Angulare 90 grade, fenestrație 3,5 mm, lungimea branșelor - 5/5,1mm; deschiderea branșelor minim 4,9 mm; forța de închidere minim 150 g; nonferomagnetic, testate la 3Tesla, codificate color, din titan, sterile.</t>
  </si>
  <si>
    <t>Angulare 90 grade, fenestrație 3,5 mm, lungimea branșelor - 7,5/5,1mm; deschiderea branșelor minim 4,9 mm; forța de închidere minim 150 g; nonferomagnetic, testate la 3Tesla, codificate color, din titan, sterile.</t>
  </si>
  <si>
    <t>Ușor curbate, lungimea branșelor – 10,2 mm; deschiderea branșelor minim 7,5 mm; forța de închidere minim 180 g; nonferomagnetice, testate la 3 Tesla, codificate color, din titan, sterile.</t>
  </si>
  <si>
    <t>Drepte, lungimea branșelor - 11,0 mm; deschiderea branșelor minim 7,8 mm; forța de închidere minim 180 g; nonferomagnetice, testate la 3 Tesla, codificate color, din titan, sterile.</t>
  </si>
  <si>
    <t>Drepte, lungimea branșelor - 7,0 mm; deschiderea branșelor minim 6,2 mm; forța de închidere minim 150 g; nonferomagnetice, testate la 3 Tesla, codificate color, din titan, sterile.</t>
  </si>
  <si>
    <t xml:space="preserve">Clip aplicator tip baionetă pentru aplicarea clipurilor din lot, lungime totală 220 mm, lungime de lucru 90mm, branse drepte, tip slim, acoperit cu un strat anti-reflecție de culoare neagră, cu clichet. Reutilizabil. </t>
  </si>
  <si>
    <t xml:space="preserve"> Constructie monobloc din titan cu sectiunea transversala cu 3 sau 4 laturi pentru stabilizarea articulatiei sacroiliece in plan sagital, vertical si axial  Suprafata osteointegrativa din titan poros, care permite cresterea osoasa in structura cageului. Minim 8 lungimi diferite, cea mai scurta – 30mm Diametru 7mm sau 7.5mm sau 8.0mm  Material – titan Compatibil CT  si RMN; </t>
  </si>
  <si>
    <t>Set ciment radiopac de viscozitate medie PMMA cu sistem de mixare si  livrare. Componenta setutlui:  PMMA radiopac, Viscozitate medie, special pentru proceduri spinale 1 Doză = 1 bucată, 1 Doză= minim 20 g. Evaluarea va fi per gram. Sistem de mixare si livrare inchis combinat intr-un dSPINALozitiv.</t>
  </si>
  <si>
    <t xml:space="preserve"> Set steril. Componenta minima setului: Diametru 9G, 11G, Lungimea de la 120 pana la 150mm. Ac cu varf inclinat, cu  gradare. Stilet solid. Lacata tip Luer.</t>
  </si>
  <si>
    <t>•	material CT si RMN compatibil: titan Ti - 6Al- 4V ELI
•	permite largirea canalului vertebral in cadrul stenozelor
•	trebuie sa permita o fixare adecvata, sa fie prevazuta cu câte 2 orificii de fixare cu șuruburi pe lamina si pe masa laterala
•	placa pentru spacer cu h 4-10mm
•	spacer cu h 4-10mm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</si>
  <si>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material CT si RMN compatibil: titan Ti - 6Al- 4V ELI
•	trebuie sa permita o fixare adecvata pe lamina, sa fie prevazuta cu câte 2 orificii de fixare cu șuruburi pe lamina si pe masa laterala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</si>
  <si>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material CT si RMN compatibil: titan Ti - 6Al- 4V ELI
•	„self drilling screws” diametru 2.0-2.4mm, lungimea 4-10mm
•	“resque screws” diametru 2.0-2.8mm, lungimea 4-10mm
•	suruburile trebuie sa fie de culoare diferita in dependenta de demensiuni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</si>
  <si>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șurubelinita speciala, ergonomica cu funcție de auto-reținere, în timpul plasării implantului, până când se obține plasarea corectă
•	sa includa elevatorul de lamina
•	perforatorul
•	burghiu de 4, 6, 8mm
•	instrument de expandare a placii
•	sa includa trialuri pentru selectarea dimensiunilor spacer-ului 4-10mm
•	sa include tinatorul de placa si de spacer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t>
  </si>
  <si>
    <t xml:space="preserve">Diametru 11-17mm, inaltimea pre-postexpandare 10-66mm, sa contina tepi la capatul superior si inferior pentru sporirea stabilitatii si minimalizarea riscului de migrare al implantului. Sa fie dotat cu surub de blocare pentru fixarea finala. Implantul sa fie fenestrat pentru a permite incorporarea grefelor osoase. Compatibil CT сi RMN; Material: aliaj din titan . În ofertă se va indica codul produsului oferit pentru a putea fi identificat conform catalogului prezentat. Instrucțiunea de utilizare tradusă în limba de stat sau altă limbă de circulație internațională (Engleză/Rusă) - la livrare - Instruirea specialiștilor în centre de referință specializate a producătorului pentru produsele
care nu au fost folosite anterior, în termen de o lună de la solicitare.
</t>
  </si>
  <si>
    <t xml:space="preserve">Gratuit in folosinta. Componenta minima setului: 1. trusa de stelirizare speciala – 1buc. 2. retractor de radicol – 1buc 3. retractor de sac dural – 1buc 4. carlig neurochirurgical – 1buc 5. saver triunghiular -1buc 6. osteotom pedicular toracal – 1buc 7. osteotom pedicular lombar – 1buc 8. osteotom vertebral drept – 1buc 9. osteotom vertebral angulat – 1buc. 10. cureta dreapta toracala – 1buc 11. cureta dreapta lombara – 1buc 12. cureta angulata exterior – 1buc 13. cureta angulata interior – 1buc 14. retractor ajustabil vertebral toracal – 2buc 12. retractor ajustabil vertebral lombar – 2buc 13. impactor angular perete posterior vertebrei toracale – 1buc 14. impactor angular perete posterior vertebrei lombare – 1buc. </t>
  </si>
  <si>
    <t>Să aiba urmatoarea compozitie a materialului, (compatibil CT si RMN):
-cap surub si inelul interior: cobalt crom (ASTM F1537 – Co 28Cr6Mo)
-coroana: titanium CP (commercially pure - ASTM F67 - Unalloyed Titanium)
-corp surub: titanium alloy (ASTM F136 – Ti 6Al4V)
Capul surubului din cobalt crom sa fie compatibil cu toate tijele din crom, crom plus si titan, oferind flexibilitate chirurgului in a alege tija potrivita intra-operator
Lungime a capului surubului de-a lungul tijei: 9.2-9,3mm
Amprenta surub dSPINALus paralel cu tija: 11.0-11,5mm
Amprenta surub perpendicular pe tija: 12.5-13,0mm
Inaltime totala cap surub: 17.0-17,1mm
Surubul sa prezinte filet dublu, de tip cortical in treimea superioara si filet de tip spongios in rest.
Sa accepte tija cu diametru de 5.5 si 6.0mm
Dimensiuni suruburi poliaxiale:
- diametru : 4.5/5.5/6.5/7.5/8.5/9.5/10.5mm
- lungime: 30–110 mm in pas de 5mm.
Sa fie codate color pentru o usoara identificare
 Suruburile sa poata fi urmarite prin sistemul Implant Tracking System, permitand spitalului sa identifice implantul la un pacient anume, cu detalii despre descriere, cod si lot
Suruburile sa aiba imprimate pe capatul superior codul si lotul din care fac parte.
Piulite suruburi poliaxiale 5.5/6.0 fenestrate
Sa fie confectionate din material: titanium alloy (ASTM F136 – Ti 6Al4V), compatibil CT si RMN
Filetul sa prezinte unghi invers, astfel incat sa maximizeze suprafata de contact cu capul surubului
Sa prezinte tehnologie 4G, corespunzator filetului suruburilor
Sa prezinte cap de strangere autoretezabil
Sa fie compatibile cu tija de 5.5 si 6.0 mm</t>
  </si>
  <si>
    <t>Gratuit in folosinta. Sa corespunda producatorului implantelor livrate. Componenta minima setului: 1. trusa de stelirizare speciala – 1buc. 2. tava pentru suruburi pediculare – 1buc 3. maner-cheia dinamometrica – 1buc. 4. persuader-aproximator – 6buc 5. conector asamblat pentru fixarea 2 persuaderilor in plan transversal – 3buc 6. conector asamblat pentru fixarea 3 persuaderilor in plan longitudinal – 2buc 7. distractor – 1buc 8. compresor – 1buc 9. maner-cheia pentru suruburi poliaxiale – 1buc 10. maner-cheia pentru suruburi monoaxiale – 1buc 11. maner-cheia pentru suruburi monoaxiale cu brat lung – 1buc 12. sonda pediculara dreapta – 1buc 13. sonda pediculara incovoiata – 1buc 14. prob pedicular drept – 1buc 15. prob pedicular lombar incovoiat tip Lenke– 1buc 16. prob pedicular toracal incovoiat tip Lenke– 1buc 17. rocker – 1buc 18. detinator de tija – 1buc 19. maner-cheia antirotatie – 1buc 20. cheia pentru rotatia tijei – 1buc 21. cleste pentru rotatie tijei – 2buc 22. dSPINALozitiv-bender pentru modelarea tijei – 1buc 23. cheie pentru modelarea tijei in plan sagital in situ – 2buc 24. cheie pentru modelarea tijei in plan coronar in situ – 2buc 25. cheia pentru cross-link – 1buc 26. cheia pentru conrctor iliac lateral – 1buc 27. maner-cheia pentru piulita de blocare – 1buc 28. cheia pentru scurtarea bratului lung surubului – 1buc 29. tepusa pentru penetrare stratului cortical – 1buc 30. maner-cheia pentru impingere tijei – 1buc 31. tarod cu diametru 4.0mm – 1buc 32. tarod cu diametru 5.0mm – 1buc 33. tarod cu diametru 6.0mm – 1buc.</t>
  </si>
  <si>
    <t>Setul steril compatibil  cu platforma de ablatie osoasa contine:                                                                                                                                                                                   - sonda bipolara de radiofrecventa şi cu sistem de răcire internă  (vârful activ de lucru 7, 10, 20 de mm)                                                                                                                                                                                    - recipient gradat şi tuburi de conectare</t>
  </si>
  <si>
    <t>Set de biopsie si vertebroplastie. 
Set steril de unica folosinta. Setul sa contina:
troacar de acces osos percutan cu stilet, diametrul de 11G -1 bucata, brosa de ghidaj - 2 bucati (una ascutita si una cu capete boante), canula de lucru cu stilet canulat, diametrul de 8G, lungime de 120mm,  cu gradatie la fiecare 10mm  -1 bucata, spatiator/drill - 1 bucata, dSPINALenser (bone-filler) pentru aplicarea lentă, manuală a cimentului vertebral  cu volum efectiv de 1.5ml - 1 bucata. Recipient pentru materialul de biopsie - 2 bucati si pinceta accesorie – 1 bucata.</t>
  </si>
  <si>
    <t xml:space="preserve"> Surub quatroaxial (monoplanar cu un grad de libertate in directie medial-laterala sau cranio-caudala). Designul implantului să fie monoblock - șurubul cu  pivotul de manipulare. Să prezinte posibilitate de reducere. Diametrul șurubului - de la 5.0mm la 8.0mm (colorate diferit). Lungimea - 30-50mm. 
fixare pe tija 5.5mm;
canulat cu orificii laterale p/u augmentarea cimentata;
autopenetrant, autotarodant;
partea filetata a corpului surubului cu 2 diametre;
compatibil CT сi RMN;  
Steril. Material: aliaj din titan chirurgical.                     </t>
  </si>
  <si>
    <t xml:space="preserve">Gratuit in folosinta. </t>
  </si>
  <si>
    <t xml:space="preserve"> Posibilitatea de expandare cageului in spatiu discal.  lungimea între 23-25 mm înăltimea 7-13 mm cu pas de 1 mm, latime 10mm, suprafata superioară si inferioară dintată; compatibil CT si RMN; forma "bullet" ; Material: cusca -  PEEK</t>
  </si>
  <si>
    <t xml:space="preserve">Piuliță de blocare pentru șuruburile pentru instrumentare transpediculară minim-invazivă compatibile cu sistemul Medtronic” Legacy” USA, preexistente în spital.Șuruburile și piulițele să fie produse de același producător. Material: aliaj din titan Ti - 6Al- 4V ELI. Să fie compatibile CT și RMN.  
</t>
  </si>
  <si>
    <t>Substituient osos din nanoparticule din hidroxiapatită pentru umplerea defectelor osoase si cuștilor intervertebrale. Rezorbabil. Diametrul cristalelor - sub 20nm. Forma de livrare - pasta injectabilă. Trebuie sa asigure osteoconductibilitatea in situ. Steril.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</si>
</sst>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
  </numFmts>
  <fonts count="26">
    <font>
      <sz val="10"/>
      <name val="Arial"/>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Times New Roman"/>
      <family val="1"/>
    </font>
    <font>
      <b/>
      <sz val="10"/>
      <color indexed="8"/>
      <name val="Times New Roman"/>
      <family val="1"/>
    </font>
    <font>
      <sz val="11"/>
      <color theme="1"/>
      <name val="Calibri"/>
      <family val="2"/>
      <scheme val="minor"/>
    </font>
    <font>
      <sz val="9"/>
      <color rgb="FF000000"/>
      <name val="Times New Roman"/>
      <family val="1"/>
      <charset val="204"/>
    </font>
    <font>
      <sz val="9"/>
      <name val="Times New Roman"/>
      <family val="1"/>
    </font>
    <font>
      <sz val="10"/>
      <name val="Arial"/>
      <family val="2"/>
      <charset val="204"/>
    </font>
    <font>
      <sz val="10"/>
      <name val="Arial Cyr"/>
      <charset val="204"/>
    </font>
    <font>
      <sz val="11"/>
      <name val="Times New Roman"/>
      <family val="1"/>
      <charset val="204"/>
    </font>
    <font>
      <b/>
      <sz val="11"/>
      <color indexed="8"/>
      <name val="Times New Roman"/>
      <family val="1"/>
      <charset val="204"/>
    </font>
    <font>
      <sz val="11"/>
      <color rgb="FF000000"/>
      <name val="Times New Roman"/>
      <family val="1"/>
      <charset val="204"/>
    </font>
    <font>
      <sz val="12"/>
      <color rgb="FF000000"/>
      <name val="Times New Roman"/>
      <family val="1"/>
      <charset val="204"/>
    </font>
    <font>
      <sz val="12"/>
      <color rgb="FF333333"/>
      <name val="Times New Roman"/>
      <family val="1"/>
      <charset val="204"/>
    </font>
    <font>
      <sz val="10"/>
      <color indexed="8"/>
      <name val="Arial1"/>
    </font>
  </fonts>
  <fills count="6">
    <fill>
      <patternFill patternType="none"/>
    </fill>
    <fill>
      <patternFill patternType="gray125"/>
    </fill>
    <fill>
      <patternFill patternType="solid">
        <fgColor theme="0"/>
        <bgColor indexed="64"/>
      </patternFill>
    </fill>
    <fill>
      <patternFill patternType="solid">
        <fgColor theme="0" tint="-0.14999847407452621"/>
        <bgColor indexed="64"/>
      </patternFill>
    </fill>
    <fill>
      <patternFill patternType="solid">
        <fgColor theme="0" tint="-0.34998626667073579"/>
        <bgColor indexed="64"/>
      </patternFill>
    </fill>
    <fill>
      <patternFill patternType="solid">
        <fgColor rgb="FFFFFF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17">
    <xf numFmtId="0" fontId="0" fillId="0" borderId="0"/>
    <xf numFmtId="0" fontId="11" fillId="0" borderId="0"/>
    <xf numFmtId="0" fontId="15" fillId="0" borderId="0"/>
    <xf numFmtId="0" fontId="18" fillId="0" borderId="0"/>
    <xf numFmtId="0" fontId="18" fillId="0" borderId="0"/>
    <xf numFmtId="0" fontId="18" fillId="0" borderId="0"/>
    <xf numFmtId="0" fontId="11" fillId="0" borderId="0"/>
    <xf numFmtId="0" fontId="18" fillId="0" borderId="0"/>
    <xf numFmtId="0" fontId="19" fillId="0" borderId="0"/>
    <xf numFmtId="0" fontId="18" fillId="0" borderId="0"/>
    <xf numFmtId="9" fontId="18" fillId="0" borderId="0" applyFont="0" applyFill="0" applyBorder="0" applyAlignment="0" applyProtection="0"/>
    <xf numFmtId="0" fontId="2" fillId="0" borderId="0"/>
    <xf numFmtId="0" fontId="18" fillId="0" borderId="0"/>
    <xf numFmtId="0" fontId="11" fillId="0" borderId="0"/>
    <xf numFmtId="0" fontId="1" fillId="0" borderId="0"/>
    <xf numFmtId="0" fontId="18" fillId="0" borderId="0"/>
    <xf numFmtId="0" fontId="25" fillId="0" borderId="0" applyBorder="0" applyProtection="0"/>
  </cellStyleXfs>
  <cellXfs count="109">
    <xf numFmtId="0" fontId="0" fillId="0" borderId="0" xfId="0"/>
    <xf numFmtId="0" fontId="4" fillId="0" borderId="0" xfId="1" applyFont="1" applyProtection="1">
      <protection locked="0"/>
    </xf>
    <xf numFmtId="0" fontId="4" fillId="0" borderId="0" xfId="1" applyFont="1" applyAlignment="1" applyProtection="1">
      <alignment horizontal="center"/>
      <protection locked="0"/>
    </xf>
    <xf numFmtId="164" fontId="4" fillId="0" borderId="0" xfId="1" applyNumberFormat="1" applyFont="1"/>
    <xf numFmtId="0" fontId="10" fillId="0" borderId="0" xfId="1" applyFont="1" applyProtection="1">
      <protection locked="0"/>
    </xf>
    <xf numFmtId="0" fontId="4" fillId="0" borderId="0" xfId="1" applyFont="1"/>
    <xf numFmtId="0" fontId="4" fillId="0" borderId="0" xfId="1" applyFont="1" applyAlignment="1">
      <alignment horizontal="center"/>
    </xf>
    <xf numFmtId="0" fontId="6" fillId="0" borderId="1" xfId="0" applyFont="1" applyBorder="1" applyAlignment="1" applyProtection="1">
      <alignment horizontal="left" vertical="top" wrapText="1"/>
      <protection locked="0"/>
    </xf>
    <xf numFmtId="0" fontId="4" fillId="0" borderId="1" xfId="0" applyFont="1" applyBorder="1" applyAlignment="1" applyProtection="1">
      <alignment wrapText="1"/>
      <protection locked="0"/>
    </xf>
    <xf numFmtId="0" fontId="8" fillId="2" borderId="1" xfId="0" applyFont="1" applyFill="1" applyBorder="1" applyAlignment="1">
      <alignment horizontal="center" vertical="top" wrapText="1"/>
    </xf>
    <xf numFmtId="0" fontId="4" fillId="2" borderId="1" xfId="1" applyFont="1" applyFill="1" applyBorder="1" applyProtection="1">
      <protection locked="0"/>
    </xf>
    <xf numFmtId="0" fontId="4" fillId="2" borderId="0" xfId="1" applyFont="1" applyFill="1" applyProtection="1">
      <protection locked="0"/>
    </xf>
    <xf numFmtId="0" fontId="4" fillId="2" borderId="0" xfId="1" applyFont="1" applyFill="1" applyAlignment="1" applyProtection="1">
      <alignment wrapText="1"/>
      <protection locked="0"/>
    </xf>
    <xf numFmtId="0" fontId="4" fillId="2" borderId="0" xfId="1" applyFont="1" applyFill="1" applyAlignment="1" applyProtection="1">
      <alignment horizontal="center"/>
      <protection locked="0"/>
    </xf>
    <xf numFmtId="0" fontId="6" fillId="2" borderId="0" xfId="1" applyFont="1" applyFill="1" applyAlignment="1" applyProtection="1">
      <alignment horizontal="left" vertical="top" wrapText="1"/>
      <protection locked="0"/>
    </xf>
    <xf numFmtId="0" fontId="7" fillId="2" borderId="1" xfId="1" applyFont="1" applyFill="1" applyBorder="1" applyProtection="1">
      <protection locked="0"/>
    </xf>
    <xf numFmtId="0" fontId="7" fillId="2" borderId="1" xfId="1" applyFont="1" applyFill="1" applyBorder="1" applyAlignment="1" applyProtection="1">
      <alignment horizontal="center"/>
      <protection locked="0"/>
    </xf>
    <xf numFmtId="0" fontId="3" fillId="2" borderId="1" xfId="1" applyFont="1" applyFill="1" applyBorder="1" applyAlignment="1" applyProtection="1">
      <alignment vertical="center"/>
      <protection locked="0"/>
    </xf>
    <xf numFmtId="0" fontId="4" fillId="2" borderId="1" xfId="1" applyFont="1" applyFill="1" applyBorder="1" applyAlignment="1" applyProtection="1">
      <alignment vertical="center"/>
      <protection locked="0"/>
    </xf>
    <xf numFmtId="0" fontId="6" fillId="2" borderId="1" xfId="1" applyFont="1" applyFill="1" applyBorder="1" applyAlignment="1" applyProtection="1">
      <alignment horizontal="left" vertical="top" wrapText="1"/>
      <protection locked="0"/>
    </xf>
    <xf numFmtId="0" fontId="6" fillId="2" borderId="1" xfId="1" applyFont="1" applyFill="1" applyBorder="1" applyAlignment="1" applyProtection="1">
      <alignment vertical="top" wrapText="1"/>
      <protection locked="0"/>
    </xf>
    <xf numFmtId="0" fontId="4" fillId="2" borderId="1" xfId="1" applyFont="1" applyFill="1" applyBorder="1" applyAlignment="1" applyProtection="1">
      <alignment wrapText="1"/>
      <protection locked="0"/>
    </xf>
    <xf numFmtId="0" fontId="5" fillId="2" borderId="1" xfId="1" applyFont="1" applyFill="1" applyBorder="1" applyAlignment="1" applyProtection="1">
      <alignment vertical="top" wrapText="1"/>
      <protection locked="0"/>
    </xf>
    <xf numFmtId="0" fontId="4" fillId="2" borderId="1" xfId="0" applyFont="1" applyFill="1" applyBorder="1" applyAlignment="1" applyProtection="1">
      <alignment wrapText="1"/>
      <protection locked="0"/>
    </xf>
    <xf numFmtId="0" fontId="5" fillId="2" borderId="1" xfId="1" applyFont="1" applyFill="1" applyBorder="1" applyAlignment="1">
      <alignment horizontal="center" vertical="center" wrapText="1"/>
    </xf>
    <xf numFmtId="0" fontId="16" fillId="2" borderId="1" xfId="0" applyFont="1" applyFill="1" applyBorder="1" applyAlignment="1">
      <alignment horizontal="center" vertical="center" wrapText="1"/>
    </xf>
    <xf numFmtId="0" fontId="13" fillId="2" borderId="1" xfId="0" applyFont="1" applyFill="1" applyBorder="1" applyAlignment="1" applyProtection="1">
      <alignment wrapText="1"/>
      <protection locked="0"/>
    </xf>
    <xf numFmtId="1" fontId="4" fillId="2" borderId="1" xfId="0" applyNumberFormat="1" applyFont="1" applyFill="1" applyBorder="1" applyAlignment="1" applyProtection="1">
      <alignment wrapText="1"/>
      <protection locked="0"/>
    </xf>
    <xf numFmtId="0" fontId="13" fillId="2" borderId="1" xfId="0" applyFont="1" applyFill="1" applyBorder="1" applyAlignment="1" applyProtection="1">
      <alignment vertical="top" wrapText="1"/>
      <protection locked="0"/>
    </xf>
    <xf numFmtId="0" fontId="5" fillId="3" borderId="1" xfId="1" applyFont="1" applyFill="1" applyBorder="1" applyAlignment="1">
      <alignment vertical="center" wrapText="1"/>
    </xf>
    <xf numFmtId="0" fontId="5" fillId="3" borderId="1" xfId="1" applyFont="1" applyFill="1" applyBorder="1" applyAlignment="1">
      <alignment horizontal="center" vertical="center" wrapText="1"/>
    </xf>
    <xf numFmtId="0" fontId="5" fillId="3" borderId="1" xfId="1" applyFont="1" applyFill="1" applyBorder="1" applyAlignment="1">
      <alignment horizontal="center" vertical="center"/>
    </xf>
    <xf numFmtId="0" fontId="6" fillId="3" borderId="1" xfId="1" applyFont="1" applyFill="1" applyBorder="1" applyAlignment="1">
      <alignment horizontal="center" vertical="center" wrapText="1"/>
    </xf>
    <xf numFmtId="0" fontId="4" fillId="3" borderId="1" xfId="1" applyFont="1" applyFill="1" applyBorder="1" applyAlignment="1" applyProtection="1">
      <alignment horizontal="center" vertical="top" wrapText="1"/>
      <protection locked="0"/>
    </xf>
    <xf numFmtId="0" fontId="4" fillId="2" borderId="1" xfId="0" applyFont="1" applyFill="1" applyBorder="1" applyAlignment="1" applyProtection="1">
      <alignment vertical="top" wrapText="1"/>
      <protection locked="0"/>
    </xf>
    <xf numFmtId="0" fontId="4" fillId="2" borderId="1" xfId="0" applyFont="1" applyFill="1" applyBorder="1" applyAlignment="1" applyProtection="1">
      <alignment horizontal="left" vertical="top" wrapText="1"/>
      <protection locked="0"/>
    </xf>
    <xf numFmtId="0" fontId="6" fillId="2" borderId="1" xfId="0" applyFont="1" applyFill="1" applyBorder="1" applyAlignment="1" applyProtection="1">
      <alignment vertical="top" wrapText="1"/>
      <protection locked="0"/>
    </xf>
    <xf numFmtId="1" fontId="5" fillId="2" borderId="1" xfId="1" applyNumberFormat="1" applyFont="1" applyFill="1" applyBorder="1" applyAlignment="1">
      <alignment horizontal="center" vertical="center" wrapText="1"/>
    </xf>
    <xf numFmtId="0" fontId="5" fillId="4" borderId="1" xfId="0" applyFont="1" applyFill="1" applyBorder="1" applyAlignment="1">
      <alignment vertical="center" wrapText="1"/>
    </xf>
    <xf numFmtId="0" fontId="14" fillId="4" borderId="1" xfId="0" applyFont="1" applyFill="1" applyBorder="1" applyAlignment="1">
      <alignment vertical="top" wrapText="1"/>
    </xf>
    <xf numFmtId="0" fontId="5" fillId="4" borderId="1" xfId="0" applyFont="1" applyFill="1" applyBorder="1" applyAlignment="1">
      <alignment vertical="top" wrapText="1"/>
    </xf>
    <xf numFmtId="0" fontId="5" fillId="4" borderId="1" xfId="0" applyFont="1" applyFill="1" applyBorder="1" applyAlignment="1">
      <alignment horizontal="center" vertical="top" wrapText="1"/>
    </xf>
    <xf numFmtId="0" fontId="5" fillId="4" borderId="1" xfId="2" applyFont="1" applyFill="1" applyBorder="1" applyAlignment="1">
      <alignment horizontal="center" vertical="center" wrapText="1"/>
    </xf>
    <xf numFmtId="1" fontId="5" fillId="4" borderId="1" xfId="2" applyNumberFormat="1" applyFont="1" applyFill="1" applyBorder="1" applyAlignment="1">
      <alignment horizontal="center" vertical="center" wrapText="1"/>
    </xf>
    <xf numFmtId="0" fontId="5" fillId="4" borderId="1" xfId="0" applyFont="1" applyFill="1" applyBorder="1" applyAlignment="1">
      <alignment horizontal="center" vertical="center" wrapText="1"/>
    </xf>
    <xf numFmtId="0" fontId="5" fillId="4" borderId="1" xfId="0" applyFont="1" applyFill="1" applyBorder="1" applyAlignment="1">
      <alignment horizontal="left" vertical="top" wrapText="1"/>
    </xf>
    <xf numFmtId="1" fontId="7" fillId="2" borderId="1" xfId="1" applyNumberFormat="1" applyFont="1" applyFill="1" applyBorder="1" applyProtection="1">
      <protection locked="0"/>
    </xf>
    <xf numFmtId="1" fontId="4" fillId="2" borderId="1" xfId="1" applyNumberFormat="1" applyFont="1" applyFill="1" applyBorder="1" applyAlignment="1" applyProtection="1">
      <alignment vertical="center"/>
      <protection locked="0"/>
    </xf>
    <xf numFmtId="1" fontId="5" fillId="2" borderId="1" xfId="1" applyNumberFormat="1" applyFont="1" applyFill="1" applyBorder="1" applyAlignment="1" applyProtection="1">
      <alignment vertical="top" wrapText="1"/>
      <protection locked="0"/>
    </xf>
    <xf numFmtId="1" fontId="5" fillId="3" borderId="1" xfId="1" applyNumberFormat="1" applyFont="1" applyFill="1" applyBorder="1" applyAlignment="1">
      <alignment horizontal="center" vertical="center" wrapText="1"/>
    </xf>
    <xf numFmtId="1" fontId="4" fillId="2" borderId="0" xfId="1" applyNumberFormat="1" applyFont="1" applyFill="1" applyAlignment="1" applyProtection="1">
      <alignment horizontal="center" vertical="center"/>
      <protection locked="0"/>
    </xf>
    <xf numFmtId="0" fontId="9" fillId="2" borderId="1" xfId="1" applyFont="1" applyFill="1" applyBorder="1" applyAlignment="1" applyProtection="1">
      <alignment wrapText="1"/>
      <protection locked="0"/>
    </xf>
    <xf numFmtId="1" fontId="16" fillId="2" borderId="1" xfId="0" applyNumberFormat="1" applyFont="1" applyFill="1" applyBorder="1" applyAlignment="1">
      <alignment horizontal="right" vertical="center" wrapText="1"/>
    </xf>
    <xf numFmtId="0" fontId="20" fillId="0" borderId="1" xfId="0" applyFont="1" applyBorder="1" applyAlignment="1">
      <alignment horizontal="center" vertical="center" wrapText="1"/>
    </xf>
    <xf numFmtId="4" fontId="21" fillId="0" borderId="1" xfId="0" applyNumberFormat="1" applyFont="1" applyBorder="1" applyAlignment="1" applyProtection="1">
      <alignment horizontal="center" vertical="center" wrapText="1"/>
      <protection locked="0"/>
    </xf>
    <xf numFmtId="49" fontId="13" fillId="2" borderId="1" xfId="0" applyNumberFormat="1" applyFont="1" applyFill="1" applyBorder="1" applyAlignment="1" applyProtection="1">
      <alignment horizontal="center" vertical="center"/>
      <protection locked="0"/>
    </xf>
    <xf numFmtId="164" fontId="4" fillId="0" borderId="1" xfId="1" applyNumberFormat="1" applyFont="1" applyBorder="1"/>
    <xf numFmtId="0" fontId="10" fillId="0" borderId="1" xfId="1" applyFont="1" applyBorder="1" applyProtection="1">
      <protection locked="0"/>
    </xf>
    <xf numFmtId="0" fontId="4" fillId="0" borderId="1" xfId="1" applyFont="1" applyBorder="1" applyAlignment="1"/>
    <xf numFmtId="0" fontId="23" fillId="0" borderId="1" xfId="0" applyFont="1" applyBorder="1" applyAlignment="1">
      <alignment horizontal="center" vertical="center" wrapText="1"/>
    </xf>
    <xf numFmtId="0" fontId="23" fillId="0" borderId="1" xfId="0" applyFont="1" applyBorder="1" applyAlignment="1">
      <alignment horizontal="right" vertical="center"/>
    </xf>
    <xf numFmtId="0" fontId="0" fillId="0" borderId="1" xfId="0" applyBorder="1"/>
    <xf numFmtId="0" fontId="4" fillId="0" borderId="1" xfId="1" applyFont="1" applyBorder="1"/>
    <xf numFmtId="0" fontId="4" fillId="0" borderId="1" xfId="1" applyFont="1" applyBorder="1" applyProtection="1">
      <protection locked="0"/>
    </xf>
    <xf numFmtId="0" fontId="22" fillId="5" borderId="1" xfId="0" applyFont="1" applyFill="1" applyBorder="1" applyAlignment="1">
      <alignment vertical="center" wrapText="1"/>
    </xf>
    <xf numFmtId="4" fontId="4" fillId="2" borderId="1" xfId="1" applyNumberFormat="1" applyFont="1" applyFill="1" applyBorder="1" applyProtection="1">
      <protection locked="0"/>
    </xf>
    <xf numFmtId="0" fontId="6" fillId="2" borderId="1" xfId="1" applyFont="1" applyFill="1" applyBorder="1" applyAlignment="1">
      <alignment horizontal="center" vertical="center" wrapText="1"/>
    </xf>
    <xf numFmtId="0" fontId="22" fillId="5" borderId="1" xfId="0" applyFont="1" applyFill="1" applyBorder="1" applyAlignment="1">
      <alignment horizontal="center" vertical="center"/>
    </xf>
    <xf numFmtId="0" fontId="4" fillId="2" borderId="1" xfId="1" applyFont="1" applyFill="1" applyBorder="1" applyAlignment="1" applyProtection="1">
      <alignment horizontal="center"/>
      <protection locked="0"/>
    </xf>
    <xf numFmtId="1" fontId="4" fillId="2" borderId="1" xfId="1" applyNumberFormat="1" applyFont="1" applyFill="1" applyBorder="1" applyAlignment="1" applyProtection="1">
      <alignment horizontal="center" vertical="center"/>
      <protection locked="0"/>
    </xf>
    <xf numFmtId="0" fontId="24" fillId="0" borderId="1" xfId="0" applyFont="1" applyBorder="1" applyAlignment="1">
      <alignment vertical="center" wrapText="1"/>
    </xf>
    <xf numFmtId="0" fontId="5" fillId="2" borderId="1" xfId="1" applyFont="1" applyFill="1" applyBorder="1" applyAlignment="1">
      <alignment horizontal="center" vertical="center" wrapText="1"/>
    </xf>
    <xf numFmtId="0" fontId="4" fillId="0" borderId="0" xfId="1" applyFont="1" applyAlignment="1">
      <alignment horizontal="center"/>
    </xf>
    <xf numFmtId="0" fontId="4" fillId="0" borderId="1" xfId="1" applyFont="1" applyBorder="1" applyAlignment="1">
      <alignment horizontal="center"/>
    </xf>
    <xf numFmtId="0" fontId="4" fillId="0" borderId="1" xfId="1" applyFont="1" applyBorder="1" applyAlignment="1" applyProtection="1">
      <alignment horizontal="center"/>
      <protection locked="0"/>
    </xf>
    <xf numFmtId="0" fontId="4" fillId="0" borderId="1" xfId="1" applyFont="1" applyBorder="1" applyAlignment="1" applyProtection="1">
      <alignment wrapText="1"/>
      <protection locked="0"/>
    </xf>
    <xf numFmtId="0" fontId="10" fillId="0" borderId="1" xfId="1" applyFont="1" applyBorder="1" applyAlignment="1" applyProtection="1">
      <alignment wrapText="1"/>
      <protection locked="0"/>
    </xf>
    <xf numFmtId="0" fontId="0" fillId="0" borderId="1" xfId="0" applyBorder="1" applyAlignment="1">
      <alignment wrapText="1"/>
    </xf>
    <xf numFmtId="0" fontId="5" fillId="2" borderId="1" xfId="0" applyFont="1" applyFill="1" applyBorder="1" applyAlignment="1">
      <alignment horizontal="center" vertical="center" wrapText="1"/>
    </xf>
    <xf numFmtId="49" fontId="13" fillId="2" borderId="1" xfId="0" applyNumberFormat="1" applyFont="1" applyFill="1" applyBorder="1" applyAlignment="1" applyProtection="1">
      <alignment horizontal="center" vertical="center" wrapText="1"/>
      <protection locked="0"/>
    </xf>
    <xf numFmtId="0" fontId="16" fillId="2" borderId="1" xfId="0" applyFont="1" applyFill="1" applyBorder="1" applyAlignment="1">
      <alignment horizontal="right" vertical="center" wrapText="1"/>
    </xf>
    <xf numFmtId="0" fontId="17" fillId="2" borderId="1" xfId="1" applyFont="1" applyFill="1" applyBorder="1" applyAlignment="1" applyProtection="1">
      <alignment wrapText="1"/>
      <protection locked="0"/>
    </xf>
    <xf numFmtId="3" fontId="4" fillId="2" borderId="1" xfId="1" applyNumberFormat="1" applyFont="1" applyFill="1" applyBorder="1" applyAlignment="1" applyProtection="1">
      <alignment wrapText="1"/>
      <protection locked="0"/>
    </xf>
    <xf numFmtId="0" fontId="17" fillId="2" borderId="1" xfId="1" applyFont="1" applyFill="1" applyBorder="1" applyAlignment="1">
      <alignment wrapText="1"/>
    </xf>
    <xf numFmtId="0" fontId="10" fillId="2" borderId="1" xfId="1" applyFont="1" applyFill="1" applyBorder="1" applyAlignment="1" applyProtection="1">
      <alignment wrapText="1"/>
      <protection locked="0"/>
    </xf>
    <xf numFmtId="0" fontId="0" fillId="2" borderId="1" xfId="0" applyFill="1" applyBorder="1" applyAlignment="1">
      <alignment wrapText="1"/>
    </xf>
    <xf numFmtId="4" fontId="4" fillId="2" borderId="1" xfId="1" applyNumberFormat="1" applyFont="1" applyFill="1" applyBorder="1" applyAlignment="1" applyProtection="1">
      <alignment wrapText="1"/>
      <protection locked="0"/>
    </xf>
    <xf numFmtId="0" fontId="4" fillId="0" borderId="1" xfId="1" applyFont="1" applyBorder="1" applyAlignment="1" applyProtection="1">
      <alignment horizontal="center" wrapText="1"/>
      <protection locked="0"/>
    </xf>
    <xf numFmtId="0" fontId="5" fillId="2" borderId="1" xfId="0" applyFont="1" applyFill="1" applyBorder="1" applyAlignment="1" applyProtection="1">
      <alignment horizontal="center" vertical="top" wrapText="1"/>
      <protection locked="0"/>
    </xf>
    <xf numFmtId="0" fontId="5" fillId="2" borderId="1" xfId="0" applyFont="1" applyFill="1" applyBorder="1" applyAlignment="1">
      <alignment horizontal="center" vertical="center" wrapText="1"/>
    </xf>
    <xf numFmtId="0" fontId="9" fillId="2" borderId="1" xfId="0" applyFont="1" applyFill="1" applyBorder="1" applyAlignment="1" applyProtection="1">
      <alignment horizontal="center" wrapText="1"/>
      <protection locked="0"/>
    </xf>
    <xf numFmtId="0" fontId="7" fillId="2" borderId="1" xfId="0" applyFont="1" applyFill="1" applyBorder="1" applyAlignment="1" applyProtection="1">
      <alignment horizontal="center" wrapText="1"/>
      <protection locked="0"/>
    </xf>
    <xf numFmtId="0" fontId="3" fillId="2" borderId="1" xfId="0" applyFont="1" applyFill="1" applyBorder="1" applyAlignment="1" applyProtection="1">
      <alignment horizontal="right" vertical="center" wrapText="1"/>
      <protection locked="0"/>
    </xf>
    <xf numFmtId="0" fontId="4" fillId="2" borderId="1" xfId="0" applyFont="1" applyFill="1" applyBorder="1" applyAlignment="1" applyProtection="1">
      <alignment horizontal="left" vertical="center" wrapText="1"/>
      <protection locked="0"/>
    </xf>
    <xf numFmtId="0" fontId="5" fillId="2" borderId="1" xfId="0" applyFont="1" applyFill="1" applyBorder="1" applyAlignment="1" applyProtection="1">
      <alignment horizontal="right" vertical="center" wrapText="1"/>
      <protection locked="0"/>
    </xf>
    <xf numFmtId="0" fontId="6" fillId="2" borderId="1" xfId="1" applyFont="1" applyFill="1" applyBorder="1" applyAlignment="1" applyProtection="1">
      <alignment horizontal="center" vertical="top" wrapText="1"/>
      <protection locked="0"/>
    </xf>
    <xf numFmtId="0" fontId="4" fillId="0" borderId="0" xfId="1" applyFont="1" applyAlignment="1">
      <alignment horizontal="center"/>
    </xf>
    <xf numFmtId="0" fontId="9" fillId="2" borderId="3" xfId="1" applyFont="1" applyFill="1" applyBorder="1" applyAlignment="1" applyProtection="1">
      <alignment horizontal="center"/>
      <protection locked="0"/>
    </xf>
    <xf numFmtId="0" fontId="9" fillId="2" borderId="4" xfId="1" applyFont="1" applyFill="1" applyBorder="1" applyAlignment="1" applyProtection="1">
      <alignment horizontal="center"/>
      <protection locked="0"/>
    </xf>
    <xf numFmtId="0" fontId="9" fillId="2" borderId="2" xfId="1" applyFont="1" applyFill="1" applyBorder="1" applyAlignment="1" applyProtection="1">
      <alignment horizontal="center"/>
      <protection locked="0"/>
    </xf>
    <xf numFmtId="0" fontId="5" fillId="2" borderId="1" xfId="1" applyFont="1" applyFill="1" applyBorder="1" applyAlignment="1">
      <alignment horizontal="center" vertical="center" wrapText="1"/>
    </xf>
    <xf numFmtId="0" fontId="5" fillId="2" borderId="3"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 xfId="1" applyFont="1" applyFill="1" applyBorder="1" applyAlignment="1" applyProtection="1">
      <alignment horizontal="center" vertical="center" wrapText="1"/>
      <protection locked="0"/>
    </xf>
    <xf numFmtId="0" fontId="6" fillId="2" borderId="3" xfId="1" applyFont="1" applyFill="1" applyBorder="1" applyAlignment="1" applyProtection="1">
      <alignment horizontal="center" vertical="top" wrapText="1"/>
      <protection locked="0"/>
    </xf>
    <xf numFmtId="0" fontId="6" fillId="2" borderId="4" xfId="1" applyFont="1" applyFill="1" applyBorder="1" applyAlignment="1" applyProtection="1">
      <alignment horizontal="center" vertical="top" wrapText="1"/>
      <protection locked="0"/>
    </xf>
    <xf numFmtId="0" fontId="6" fillId="2" borderId="2" xfId="1" applyFont="1" applyFill="1" applyBorder="1" applyAlignment="1" applyProtection="1">
      <alignment horizontal="center" vertical="top" wrapText="1"/>
      <protection locked="0"/>
    </xf>
    <xf numFmtId="0" fontId="4" fillId="0" borderId="3" xfId="1" applyFont="1" applyBorder="1" applyAlignment="1">
      <alignment horizontal="center"/>
    </xf>
    <xf numFmtId="0" fontId="4" fillId="0" borderId="2" xfId="1" applyFont="1" applyBorder="1" applyAlignment="1">
      <alignment horizontal="center"/>
    </xf>
  </cellXfs>
  <cellStyles count="17">
    <cellStyle name="Excel Built-in Normal" xfId="16" xr:uid="{EB0AEA64-255F-4E50-8A8B-4854BFE19919}"/>
    <cellStyle name="Normal" xfId="0" builtinId="0"/>
    <cellStyle name="Normal 2" xfId="1" xr:uid="{00000000-0005-0000-0000-000001000000}"/>
    <cellStyle name="Normal 2 2" xfId="13" xr:uid="{0C48CEF5-1EC5-4A24-B382-AD16018F4F6B}"/>
    <cellStyle name="Normal 2 2 3" xfId="15" xr:uid="{F812B9F0-FBB3-4FE5-8111-DB6D7228EBAA}"/>
    <cellStyle name="Normal 2 3" xfId="12" xr:uid="{3F715981-C453-4C48-973D-02B3026EAF04}"/>
    <cellStyle name="Normal 2 4" xfId="6" xr:uid="{735EE467-D166-4F7F-8DB5-E3C9A47F6328}"/>
    <cellStyle name="Normal 2 5" xfId="5" xr:uid="{4DA927FB-BBF7-4285-B9D8-32BB984A33DB}"/>
    <cellStyle name="Normal 3" xfId="2" xr:uid="{81CE6C15-966A-4DAC-968F-C61C98B6D6EA}"/>
    <cellStyle name="Normal 3 2" xfId="3" xr:uid="{B6DD4218-0DA9-434C-AFBC-C68D03F67A9C}"/>
    <cellStyle name="Normal 4" xfId="7" xr:uid="{6132592C-042B-473B-9C1B-D22C1C003441}"/>
    <cellStyle name="Normal 8" xfId="4" xr:uid="{E97B99BC-B49D-46A1-AA0D-A15507193B20}"/>
    <cellStyle name="Percent 2" xfId="10" xr:uid="{9AC1E594-A140-4F56-BAFE-20B2AB1AF1C0}"/>
    <cellStyle name="Обычный 2" xfId="8" xr:uid="{E5FF1419-4DC6-45E8-8F0F-41F3366BD9E2}"/>
    <cellStyle name="Обычный 2 2" xfId="9" xr:uid="{03078254-8470-40D6-A90F-E79CEF8BC8F8}"/>
    <cellStyle name="Обычный 3" xfId="11" xr:uid="{91FBE5F5-5F7C-40ED-8C5A-EF0586732000}"/>
    <cellStyle name="Обычный 3 2" xfId="14" xr:uid="{F979750D-298C-4977-936B-20B1D1B5CAB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pageSetUpPr fitToPage="1"/>
  </sheetPr>
  <dimension ref="A1:T141"/>
  <sheetViews>
    <sheetView zoomScaleNormal="100" workbookViewId="0">
      <selection activeCell="C137" sqref="C137:R141"/>
    </sheetView>
  </sheetViews>
  <sheetFormatPr defaultRowHeight="15.75"/>
  <cols>
    <col min="1" max="1" width="5.7109375" style="23" customWidth="1"/>
    <col min="2" max="2" width="8.140625" style="28" customWidth="1"/>
    <col min="3" max="3" width="25.85546875" style="34" customWidth="1"/>
    <col min="4" max="4" width="31.42578125" style="34" customWidth="1"/>
    <col min="5" max="5" width="10.5703125" style="23" customWidth="1"/>
    <col min="6" max="6" width="11.28515625" style="27" customWidth="1"/>
    <col min="7" max="7" width="10.7109375" style="23" customWidth="1"/>
    <col min="8" max="8" width="77.28515625" style="23" customWidth="1"/>
    <col min="9" max="9" width="22.28515625" style="35" customWidth="1"/>
    <col min="10" max="10" width="28.5703125" style="23" customWidth="1"/>
    <col min="11" max="11" width="1.7109375" style="8" customWidth="1"/>
    <col min="12" max="16384" width="9.140625" style="8"/>
  </cols>
  <sheetData>
    <row r="1" spans="1:11">
      <c r="C1" s="90" t="s">
        <v>30</v>
      </c>
      <c r="D1" s="90"/>
      <c r="E1" s="90"/>
      <c r="F1" s="90"/>
      <c r="G1" s="90"/>
      <c r="H1" s="90"/>
      <c r="I1" s="90"/>
      <c r="J1" s="90"/>
    </row>
    <row r="2" spans="1:11">
      <c r="D2" s="91" t="s">
        <v>17</v>
      </c>
      <c r="E2" s="91"/>
      <c r="F2" s="91"/>
      <c r="G2" s="91"/>
      <c r="H2" s="91"/>
    </row>
    <row r="3" spans="1:11" ht="15" customHeight="1">
      <c r="A3" s="92" t="s">
        <v>12</v>
      </c>
      <c r="B3" s="92"/>
      <c r="C3" s="92"/>
      <c r="D3" s="93" t="s">
        <v>29</v>
      </c>
      <c r="E3" s="93"/>
      <c r="F3" s="93"/>
      <c r="G3" s="93"/>
      <c r="H3" s="93"/>
      <c r="I3" s="35" t="s">
        <v>13</v>
      </c>
      <c r="J3" s="23" t="s">
        <v>15</v>
      </c>
    </row>
    <row r="4" spans="1:11" ht="39.75" customHeight="1">
      <c r="A4" s="94" t="s">
        <v>11</v>
      </c>
      <c r="B4" s="94"/>
      <c r="C4" s="94"/>
      <c r="D4" s="95" t="s">
        <v>96</v>
      </c>
      <c r="E4" s="95"/>
      <c r="F4" s="95"/>
      <c r="G4" s="95"/>
      <c r="H4" s="95"/>
      <c r="I4" s="95"/>
      <c r="J4" s="36" t="s">
        <v>16</v>
      </c>
      <c r="K4" s="7"/>
    </row>
    <row r="5" spans="1:11">
      <c r="D5" s="88"/>
      <c r="E5" s="88"/>
      <c r="F5" s="88"/>
      <c r="G5" s="88"/>
      <c r="H5" s="88"/>
      <c r="I5" s="88"/>
      <c r="J5" s="88"/>
      <c r="K5" s="7"/>
    </row>
    <row r="6" spans="1:11" ht="47.25">
      <c r="A6" s="38" t="s">
        <v>3</v>
      </c>
      <c r="B6" s="39" t="s">
        <v>0</v>
      </c>
      <c r="C6" s="40" t="s">
        <v>1</v>
      </c>
      <c r="D6" s="41" t="s">
        <v>4</v>
      </c>
      <c r="E6" s="42" t="s">
        <v>5</v>
      </c>
      <c r="F6" s="43" t="s">
        <v>6</v>
      </c>
      <c r="G6" s="42" t="s">
        <v>7</v>
      </c>
      <c r="H6" s="44" t="s">
        <v>8</v>
      </c>
      <c r="I6" s="45" t="s">
        <v>9</v>
      </c>
      <c r="J6" s="44" t="s">
        <v>10</v>
      </c>
      <c r="K6" s="7"/>
    </row>
    <row r="7" spans="1:11">
      <c r="A7" s="78">
        <v>1</v>
      </c>
      <c r="B7" s="89">
        <v>2</v>
      </c>
      <c r="C7" s="89"/>
      <c r="D7" s="89"/>
      <c r="E7" s="71">
        <v>3</v>
      </c>
      <c r="F7" s="37"/>
      <c r="G7" s="78">
        <v>5</v>
      </c>
      <c r="H7" s="78">
        <v>6</v>
      </c>
      <c r="I7" s="78"/>
      <c r="J7" s="78">
        <v>8</v>
      </c>
      <c r="K7" s="7"/>
    </row>
    <row r="8" spans="1:11" ht="45">
      <c r="A8" s="9" t="s">
        <v>2</v>
      </c>
      <c r="B8" s="79" t="s">
        <v>35</v>
      </c>
      <c r="C8" s="70" t="s">
        <v>97</v>
      </c>
      <c r="D8" s="70" t="s">
        <v>97</v>
      </c>
      <c r="E8" s="53"/>
      <c r="F8" s="53"/>
      <c r="G8" s="26"/>
      <c r="H8" s="64" t="s">
        <v>235</v>
      </c>
      <c r="I8" s="54"/>
    </row>
    <row r="9" spans="1:11" ht="47.25">
      <c r="A9" s="9" t="s">
        <v>2</v>
      </c>
      <c r="B9" s="79" t="s">
        <v>36</v>
      </c>
      <c r="C9" s="70" t="s">
        <v>98</v>
      </c>
      <c r="D9" s="70" t="s">
        <v>99</v>
      </c>
      <c r="E9" s="25"/>
      <c r="F9" s="80"/>
      <c r="G9" s="26"/>
      <c r="H9" s="64" t="s">
        <v>236</v>
      </c>
      <c r="I9" s="21"/>
    </row>
    <row r="10" spans="1:11" ht="47.25">
      <c r="A10" s="9" t="s">
        <v>2</v>
      </c>
      <c r="B10" s="79" t="s">
        <v>36</v>
      </c>
      <c r="C10" s="70" t="s">
        <v>98</v>
      </c>
      <c r="D10" s="70" t="s">
        <v>100</v>
      </c>
      <c r="E10" s="25"/>
      <c r="F10" s="80"/>
      <c r="G10" s="26"/>
      <c r="H10" s="64" t="s">
        <v>237</v>
      </c>
      <c r="I10" s="21"/>
    </row>
    <row r="11" spans="1:11" ht="47.25">
      <c r="A11" s="9" t="s">
        <v>2</v>
      </c>
      <c r="B11" s="79" t="s">
        <v>36</v>
      </c>
      <c r="C11" s="70" t="s">
        <v>98</v>
      </c>
      <c r="D11" s="70" t="s">
        <v>101</v>
      </c>
      <c r="E11" s="25"/>
      <c r="F11" s="80"/>
      <c r="G11" s="26"/>
      <c r="H11" s="64" t="s">
        <v>238</v>
      </c>
      <c r="I11" s="21"/>
    </row>
    <row r="12" spans="1:11" ht="47.25">
      <c r="A12" s="9" t="s">
        <v>2</v>
      </c>
      <c r="B12" s="79" t="s">
        <v>36</v>
      </c>
      <c r="C12" s="70" t="s">
        <v>98</v>
      </c>
      <c r="D12" s="70" t="s">
        <v>102</v>
      </c>
      <c r="E12" s="25"/>
      <c r="F12" s="80"/>
      <c r="G12" s="26"/>
      <c r="H12" s="64" t="s">
        <v>239</v>
      </c>
      <c r="I12" s="21"/>
    </row>
    <row r="13" spans="1:11" ht="47.25">
      <c r="A13" s="9" t="s">
        <v>2</v>
      </c>
      <c r="B13" s="79" t="s">
        <v>36</v>
      </c>
      <c r="C13" s="70" t="s">
        <v>98</v>
      </c>
      <c r="D13" s="70" t="s">
        <v>103</v>
      </c>
      <c r="E13" s="25"/>
      <c r="F13" s="80"/>
      <c r="G13" s="26"/>
      <c r="H13" s="64" t="s">
        <v>240</v>
      </c>
      <c r="I13" s="21"/>
    </row>
    <row r="14" spans="1:11" ht="47.25">
      <c r="A14" s="9" t="s">
        <v>2</v>
      </c>
      <c r="B14" s="79" t="s">
        <v>36</v>
      </c>
      <c r="C14" s="70" t="s">
        <v>98</v>
      </c>
      <c r="D14" s="70" t="s">
        <v>104</v>
      </c>
      <c r="E14" s="25"/>
      <c r="F14" s="80"/>
      <c r="G14" s="26"/>
      <c r="H14" s="64" t="s">
        <v>241</v>
      </c>
      <c r="I14" s="21"/>
    </row>
    <row r="15" spans="1:11" ht="47.25">
      <c r="A15" s="9" t="s">
        <v>2</v>
      </c>
      <c r="B15" s="79" t="s">
        <v>36</v>
      </c>
      <c r="C15" s="70" t="s">
        <v>98</v>
      </c>
      <c r="D15" s="70" t="s">
        <v>105</v>
      </c>
      <c r="E15" s="25"/>
      <c r="F15" s="80"/>
      <c r="G15" s="26"/>
      <c r="H15" s="64" t="s">
        <v>242</v>
      </c>
      <c r="I15" s="21"/>
    </row>
    <row r="16" spans="1:11" ht="47.25">
      <c r="A16" s="9" t="s">
        <v>2</v>
      </c>
      <c r="B16" s="79" t="s">
        <v>36</v>
      </c>
      <c r="C16" s="70" t="s">
        <v>98</v>
      </c>
      <c r="D16" s="70" t="s">
        <v>106</v>
      </c>
      <c r="E16" s="25"/>
      <c r="F16" s="80"/>
      <c r="G16" s="26"/>
      <c r="H16" s="64" t="s">
        <v>243</v>
      </c>
      <c r="I16" s="21"/>
    </row>
    <row r="17" spans="1:20" ht="60">
      <c r="A17" s="9" t="s">
        <v>2</v>
      </c>
      <c r="B17" s="79" t="s">
        <v>36</v>
      </c>
      <c r="C17" s="70" t="s">
        <v>98</v>
      </c>
      <c r="D17" s="70" t="s">
        <v>107</v>
      </c>
      <c r="E17" s="25"/>
      <c r="F17" s="80"/>
      <c r="G17" s="26"/>
      <c r="H17" s="64" t="s">
        <v>244</v>
      </c>
      <c r="I17" s="21"/>
    </row>
    <row r="18" spans="1:20" ht="63">
      <c r="A18" s="9" t="s">
        <v>2</v>
      </c>
      <c r="B18" s="79" t="s">
        <v>36</v>
      </c>
      <c r="C18" s="70" t="s">
        <v>98</v>
      </c>
      <c r="D18" s="70" t="s">
        <v>108</v>
      </c>
      <c r="E18" s="53"/>
      <c r="F18" s="53"/>
      <c r="G18" s="26"/>
      <c r="H18" s="64" t="s">
        <v>245</v>
      </c>
      <c r="I18" s="54"/>
    </row>
    <row r="19" spans="1:20" ht="63">
      <c r="A19" s="9" t="s">
        <v>2</v>
      </c>
      <c r="B19" s="79" t="s">
        <v>36</v>
      </c>
      <c r="C19" s="70" t="s">
        <v>98</v>
      </c>
      <c r="D19" s="70" t="s">
        <v>109</v>
      </c>
      <c r="E19" s="25"/>
      <c r="F19" s="81"/>
      <c r="H19" s="64" t="s">
        <v>246</v>
      </c>
      <c r="I19" s="82"/>
    </row>
    <row r="20" spans="1:20" ht="47.25">
      <c r="A20" s="9" t="s">
        <v>2</v>
      </c>
      <c r="B20" s="79" t="s">
        <v>36</v>
      </c>
      <c r="C20" s="70" t="s">
        <v>98</v>
      </c>
      <c r="D20" s="70" t="s">
        <v>110</v>
      </c>
      <c r="E20" s="25"/>
      <c r="F20" s="83"/>
      <c r="H20" s="64" t="s">
        <v>247</v>
      </c>
      <c r="I20" s="21"/>
      <c r="K20" s="75"/>
      <c r="L20" s="75"/>
      <c r="M20" s="75"/>
      <c r="N20" s="75"/>
      <c r="O20" s="75"/>
      <c r="P20" s="75"/>
      <c r="Q20" s="75"/>
      <c r="R20" s="75"/>
      <c r="S20" s="75"/>
      <c r="T20" s="75"/>
    </row>
    <row r="21" spans="1:20" ht="47.25">
      <c r="A21" s="9" t="s">
        <v>2</v>
      </c>
      <c r="B21" s="79" t="s">
        <v>36</v>
      </c>
      <c r="C21" s="70" t="s">
        <v>98</v>
      </c>
      <c r="D21" s="70" t="s">
        <v>111</v>
      </c>
      <c r="E21" s="25"/>
      <c r="F21" s="83"/>
      <c r="H21" s="64" t="s">
        <v>248</v>
      </c>
      <c r="I21" s="21"/>
      <c r="K21" s="76"/>
      <c r="L21" s="76"/>
      <c r="M21" s="76"/>
      <c r="N21" s="76"/>
      <c r="O21" s="76"/>
      <c r="P21" s="76"/>
      <c r="Q21" s="76"/>
      <c r="R21" s="76"/>
      <c r="S21" s="76"/>
      <c r="T21" s="76"/>
    </row>
    <row r="22" spans="1:20" ht="47.25">
      <c r="A22" s="9" t="s">
        <v>2</v>
      </c>
      <c r="B22" s="79" t="s">
        <v>36</v>
      </c>
      <c r="C22" s="70" t="s">
        <v>98</v>
      </c>
      <c r="D22" s="70" t="s">
        <v>112</v>
      </c>
      <c r="E22" s="25"/>
      <c r="F22" s="81"/>
      <c r="H22" s="64" t="s">
        <v>249</v>
      </c>
      <c r="I22" s="21"/>
      <c r="K22" s="76"/>
      <c r="L22" s="76"/>
      <c r="M22" s="76"/>
      <c r="N22" s="76"/>
      <c r="O22" s="76"/>
      <c r="P22" s="76"/>
      <c r="Q22" s="76"/>
      <c r="R22" s="76"/>
      <c r="S22" s="76"/>
      <c r="T22" s="76"/>
    </row>
    <row r="23" spans="1:20" ht="47.25">
      <c r="A23" s="9" t="s">
        <v>2</v>
      </c>
      <c r="B23" s="79" t="s">
        <v>36</v>
      </c>
      <c r="C23" s="70" t="s">
        <v>98</v>
      </c>
      <c r="D23" s="70" t="s">
        <v>113</v>
      </c>
      <c r="E23" s="25"/>
      <c r="F23" s="81"/>
      <c r="H23" s="64" t="s">
        <v>250</v>
      </c>
      <c r="I23" s="21"/>
      <c r="K23" s="76"/>
      <c r="L23" s="76"/>
      <c r="M23" s="76"/>
      <c r="N23" s="76"/>
      <c r="O23" s="76"/>
      <c r="P23" s="76"/>
      <c r="Q23" s="76"/>
      <c r="R23" s="76"/>
      <c r="S23" s="76"/>
      <c r="T23" s="76"/>
    </row>
    <row r="24" spans="1:20" ht="210">
      <c r="A24" s="9" t="s">
        <v>2</v>
      </c>
      <c r="B24" s="79" t="s">
        <v>36</v>
      </c>
      <c r="C24" s="70" t="s">
        <v>98</v>
      </c>
      <c r="D24" s="70" t="s">
        <v>114</v>
      </c>
      <c r="E24" s="25"/>
      <c r="F24" s="81"/>
      <c r="H24" s="64" t="s">
        <v>251</v>
      </c>
      <c r="I24" s="84"/>
      <c r="K24" s="77"/>
      <c r="L24" s="77"/>
      <c r="M24" s="77"/>
      <c r="N24" s="77"/>
      <c r="O24" s="77"/>
      <c r="P24" s="77"/>
      <c r="Q24" s="77"/>
      <c r="R24" s="77"/>
      <c r="S24" s="77"/>
      <c r="T24" s="77"/>
    </row>
    <row r="25" spans="1:20" ht="270">
      <c r="A25" s="9" t="s">
        <v>2</v>
      </c>
      <c r="B25" s="79" t="s">
        <v>36</v>
      </c>
      <c r="C25" s="70" t="s">
        <v>98</v>
      </c>
      <c r="D25" s="70" t="s">
        <v>115</v>
      </c>
      <c r="E25" s="25"/>
      <c r="F25" s="81"/>
      <c r="H25" s="64" t="s">
        <v>252</v>
      </c>
      <c r="I25" s="84"/>
      <c r="K25" s="77"/>
      <c r="L25" s="77"/>
      <c r="M25" s="77"/>
      <c r="N25" s="77"/>
      <c r="O25" s="77"/>
      <c r="P25" s="77"/>
      <c r="Q25" s="77"/>
      <c r="R25" s="77"/>
      <c r="S25" s="77"/>
      <c r="T25" s="77"/>
    </row>
    <row r="26" spans="1:20" ht="47.25">
      <c r="A26" s="9" t="s">
        <v>2</v>
      </c>
      <c r="B26" s="79" t="s">
        <v>36</v>
      </c>
      <c r="C26" s="70" t="s">
        <v>98</v>
      </c>
      <c r="D26" s="70" t="s">
        <v>116</v>
      </c>
      <c r="E26" s="53"/>
      <c r="F26" s="53"/>
      <c r="H26" s="64" t="s">
        <v>253</v>
      </c>
      <c r="I26" s="54"/>
    </row>
    <row r="27" spans="1:20" ht="135">
      <c r="A27" s="9" t="s">
        <v>2</v>
      </c>
      <c r="B27" s="79" t="s">
        <v>36</v>
      </c>
      <c r="C27" s="70" t="s">
        <v>98</v>
      </c>
      <c r="D27" s="70" t="s">
        <v>117</v>
      </c>
      <c r="E27" s="25"/>
      <c r="F27" s="81"/>
      <c r="H27" s="64" t="s">
        <v>254</v>
      </c>
      <c r="I27" s="85"/>
    </row>
    <row r="28" spans="1:20" ht="47.25">
      <c r="A28" s="9" t="s">
        <v>2</v>
      </c>
      <c r="B28" s="79" t="s">
        <v>36</v>
      </c>
      <c r="C28" s="70" t="s">
        <v>98</v>
      </c>
      <c r="D28" s="70" t="s">
        <v>118</v>
      </c>
      <c r="E28" s="53"/>
      <c r="F28" s="53"/>
      <c r="H28" s="64" t="s">
        <v>255</v>
      </c>
      <c r="I28" s="54"/>
    </row>
    <row r="29" spans="1:20" ht="47.25">
      <c r="A29" s="9" t="s">
        <v>2</v>
      </c>
      <c r="B29" s="79" t="s">
        <v>36</v>
      </c>
      <c r="C29" s="70" t="s">
        <v>98</v>
      </c>
      <c r="D29" s="70" t="s">
        <v>119</v>
      </c>
      <c r="E29" s="53"/>
      <c r="F29" s="53"/>
      <c r="G29" s="21"/>
      <c r="H29" s="64" t="s">
        <v>256</v>
      </c>
      <c r="I29" s="54"/>
      <c r="J29" s="21"/>
    </row>
    <row r="30" spans="1:20" ht="47.25">
      <c r="A30" s="9" t="s">
        <v>2</v>
      </c>
      <c r="B30" s="79" t="s">
        <v>37</v>
      </c>
      <c r="C30" s="70" t="s">
        <v>98</v>
      </c>
      <c r="D30" s="70" t="s">
        <v>120</v>
      </c>
      <c r="E30" s="25"/>
      <c r="F30" s="81"/>
      <c r="G30" s="84"/>
      <c r="H30" s="64" t="s">
        <v>257</v>
      </c>
      <c r="I30" s="86"/>
      <c r="J30" s="84"/>
    </row>
    <row r="31" spans="1:20" ht="47.25">
      <c r="A31" s="9" t="s">
        <v>2</v>
      </c>
      <c r="B31" s="79" t="s">
        <v>37</v>
      </c>
      <c r="C31" s="70" t="s">
        <v>98</v>
      </c>
      <c r="D31" s="70" t="s">
        <v>121</v>
      </c>
      <c r="E31" s="76"/>
      <c r="F31" s="76"/>
      <c r="G31" s="76"/>
      <c r="H31" s="64" t="s">
        <v>258</v>
      </c>
      <c r="I31" s="76"/>
      <c r="J31" s="76"/>
      <c r="K31" s="76"/>
      <c r="L31" s="76"/>
      <c r="M31" s="76"/>
      <c r="N31" s="76"/>
      <c r="O31" s="76"/>
      <c r="P31" s="76"/>
      <c r="Q31" s="76"/>
    </row>
    <row r="32" spans="1:20" ht="47.25">
      <c r="A32" s="9" t="s">
        <v>2</v>
      </c>
      <c r="B32" s="79" t="s">
        <v>37</v>
      </c>
      <c r="C32" s="70" t="s">
        <v>98</v>
      </c>
      <c r="D32" s="70" t="s">
        <v>122</v>
      </c>
      <c r="E32" s="76"/>
      <c r="F32" s="76"/>
      <c r="G32" s="76"/>
      <c r="H32" s="64" t="s">
        <v>259</v>
      </c>
      <c r="I32" s="76"/>
      <c r="J32" s="76"/>
      <c r="K32" s="76"/>
      <c r="L32" s="76"/>
      <c r="M32" s="76"/>
      <c r="N32" s="76"/>
      <c r="O32" s="76"/>
      <c r="P32" s="76"/>
      <c r="Q32" s="76"/>
    </row>
    <row r="33" spans="1:17" ht="47.25">
      <c r="A33" s="9" t="s">
        <v>2</v>
      </c>
      <c r="B33" s="79" t="s">
        <v>37</v>
      </c>
      <c r="C33" s="70" t="s">
        <v>98</v>
      </c>
      <c r="D33" s="70" t="s">
        <v>123</v>
      </c>
      <c r="E33" s="76"/>
      <c r="F33" s="76"/>
      <c r="G33" s="76"/>
      <c r="H33" s="64" t="s">
        <v>260</v>
      </c>
      <c r="I33" s="76"/>
      <c r="J33" s="76"/>
      <c r="K33" s="76"/>
      <c r="L33" s="76"/>
      <c r="M33" s="76"/>
      <c r="N33" s="76"/>
      <c r="O33" s="76"/>
      <c r="P33" s="76"/>
      <c r="Q33" s="76"/>
    </row>
    <row r="34" spans="1:17" ht="210">
      <c r="A34" s="9" t="s">
        <v>2</v>
      </c>
      <c r="B34" s="79" t="s">
        <v>37</v>
      </c>
      <c r="C34" s="70" t="s">
        <v>98</v>
      </c>
      <c r="D34" s="70" t="s">
        <v>124</v>
      </c>
      <c r="E34" s="77"/>
      <c r="F34" s="77"/>
      <c r="G34" s="77"/>
      <c r="H34" s="64" t="s">
        <v>261</v>
      </c>
      <c r="I34" s="77"/>
      <c r="J34" s="77"/>
      <c r="K34" s="77"/>
      <c r="L34" s="77"/>
      <c r="M34" s="77"/>
      <c r="N34" s="77"/>
      <c r="O34" s="77"/>
      <c r="P34" s="77"/>
      <c r="Q34" s="77"/>
    </row>
    <row r="35" spans="1:17" ht="63">
      <c r="A35" s="9" t="s">
        <v>2</v>
      </c>
      <c r="B35" s="79" t="s">
        <v>34</v>
      </c>
      <c r="C35" s="70" t="s">
        <v>125</v>
      </c>
      <c r="D35" s="70" t="s">
        <v>126</v>
      </c>
      <c r="H35" s="64" t="s">
        <v>262</v>
      </c>
    </row>
    <row r="36" spans="1:17" ht="63">
      <c r="A36" s="9" t="s">
        <v>2</v>
      </c>
      <c r="B36" s="79" t="s">
        <v>34</v>
      </c>
      <c r="C36" s="70" t="s">
        <v>125</v>
      </c>
      <c r="D36" s="70" t="s">
        <v>127</v>
      </c>
      <c r="H36" s="64" t="s">
        <v>263</v>
      </c>
    </row>
    <row r="37" spans="1:17" ht="63">
      <c r="A37" s="9" t="s">
        <v>2</v>
      </c>
      <c r="B37" s="79" t="s">
        <v>33</v>
      </c>
      <c r="C37" s="70" t="s">
        <v>128</v>
      </c>
      <c r="D37" s="70" t="s">
        <v>129</v>
      </c>
      <c r="H37" s="64" t="s">
        <v>264</v>
      </c>
    </row>
    <row r="38" spans="1:17" ht="75">
      <c r="A38" s="9" t="s">
        <v>2</v>
      </c>
      <c r="B38" s="79" t="s">
        <v>33</v>
      </c>
      <c r="C38" s="70" t="s">
        <v>128</v>
      </c>
      <c r="D38" s="70" t="s">
        <v>127</v>
      </c>
      <c r="H38" s="64" t="s">
        <v>265</v>
      </c>
    </row>
    <row r="39" spans="1:17" ht="63">
      <c r="A39" s="9" t="s">
        <v>2</v>
      </c>
      <c r="B39" s="79" t="s">
        <v>38</v>
      </c>
      <c r="C39" s="70" t="s">
        <v>130</v>
      </c>
      <c r="D39" s="70" t="s">
        <v>130</v>
      </c>
      <c r="H39" s="64" t="s">
        <v>266</v>
      </c>
    </row>
    <row r="40" spans="1:17" ht="47.25">
      <c r="A40" s="9" t="s">
        <v>2</v>
      </c>
      <c r="B40" s="79" t="s">
        <v>39</v>
      </c>
      <c r="C40" s="70" t="s">
        <v>131</v>
      </c>
      <c r="D40" s="70" t="s">
        <v>132</v>
      </c>
      <c r="H40" s="64" t="s">
        <v>267</v>
      </c>
    </row>
    <row r="41" spans="1:17" ht="47.25">
      <c r="A41" s="9" t="s">
        <v>2</v>
      </c>
      <c r="B41" s="79" t="s">
        <v>40</v>
      </c>
      <c r="C41" s="70" t="s">
        <v>133</v>
      </c>
      <c r="D41" s="70" t="s">
        <v>134</v>
      </c>
      <c r="H41" s="64" t="s">
        <v>268</v>
      </c>
    </row>
    <row r="42" spans="1:17" ht="47.25">
      <c r="A42" s="9" t="s">
        <v>2</v>
      </c>
      <c r="B42" s="79" t="s">
        <v>40</v>
      </c>
      <c r="C42" s="70" t="s">
        <v>133</v>
      </c>
      <c r="D42" s="70" t="s">
        <v>135</v>
      </c>
      <c r="H42" s="23" t="s">
        <v>269</v>
      </c>
    </row>
    <row r="43" spans="1:17" ht="94.5">
      <c r="A43" s="9" t="s">
        <v>2</v>
      </c>
      <c r="B43" s="79" t="s">
        <v>40</v>
      </c>
      <c r="C43" s="70" t="s">
        <v>133</v>
      </c>
      <c r="D43" s="70" t="s">
        <v>127</v>
      </c>
      <c r="E43" s="75"/>
      <c r="F43" s="75"/>
      <c r="G43" s="75"/>
      <c r="H43" s="75" t="s">
        <v>270</v>
      </c>
      <c r="I43" s="75"/>
      <c r="J43" s="75"/>
      <c r="K43" s="75"/>
      <c r="L43" s="75"/>
      <c r="M43" s="75"/>
      <c r="N43" s="75"/>
      <c r="O43" s="75"/>
      <c r="P43" s="75"/>
    </row>
    <row r="44" spans="1:17" ht="94.5">
      <c r="A44" s="9" t="s">
        <v>2</v>
      </c>
      <c r="B44" s="79" t="s">
        <v>41</v>
      </c>
      <c r="C44" s="70" t="s">
        <v>136</v>
      </c>
      <c r="D44" s="70" t="s">
        <v>137</v>
      </c>
      <c r="E44" s="75"/>
      <c r="F44" s="75"/>
      <c r="G44" s="75"/>
      <c r="H44" s="75" t="s">
        <v>271</v>
      </c>
      <c r="I44" s="75"/>
      <c r="J44" s="75"/>
      <c r="K44" s="75"/>
      <c r="L44" s="75"/>
      <c r="M44" s="75"/>
      <c r="N44" s="75"/>
      <c r="O44" s="75"/>
      <c r="P44" s="75"/>
    </row>
    <row r="45" spans="1:17" ht="121.5">
      <c r="A45" s="9" t="s">
        <v>2</v>
      </c>
      <c r="B45" s="79" t="s">
        <v>41</v>
      </c>
      <c r="C45" s="70" t="s">
        <v>136</v>
      </c>
      <c r="D45" s="70" t="s">
        <v>127</v>
      </c>
      <c r="E45" s="76"/>
      <c r="F45" s="76"/>
      <c r="G45" s="76"/>
      <c r="H45" s="76" t="s">
        <v>272</v>
      </c>
      <c r="I45" s="76"/>
      <c r="J45" s="76"/>
      <c r="K45" s="76"/>
      <c r="L45" s="76"/>
      <c r="M45" s="76"/>
      <c r="N45" s="76"/>
      <c r="O45" s="76"/>
      <c r="P45" s="76"/>
    </row>
    <row r="46" spans="1:17" ht="283.5">
      <c r="A46" s="9" t="s">
        <v>2</v>
      </c>
      <c r="B46" s="79" t="s">
        <v>41</v>
      </c>
      <c r="C46" s="70" t="s">
        <v>136</v>
      </c>
      <c r="D46" s="70" t="s">
        <v>138</v>
      </c>
      <c r="E46" s="76"/>
      <c r="F46" s="76"/>
      <c r="G46" s="76"/>
      <c r="H46" s="76" t="s">
        <v>273</v>
      </c>
      <c r="I46" s="76"/>
      <c r="J46" s="76"/>
      <c r="K46" s="76"/>
      <c r="L46" s="76"/>
      <c r="M46" s="76"/>
      <c r="N46" s="76"/>
      <c r="O46" s="76"/>
      <c r="P46" s="76"/>
    </row>
    <row r="47" spans="1:17" ht="121.5">
      <c r="A47" s="9" t="s">
        <v>2</v>
      </c>
      <c r="B47" s="79" t="s">
        <v>42</v>
      </c>
      <c r="C47" s="70" t="s">
        <v>139</v>
      </c>
      <c r="D47" s="70" t="s">
        <v>106</v>
      </c>
      <c r="E47" s="76"/>
      <c r="F47" s="76"/>
      <c r="G47" s="76"/>
      <c r="H47" s="76" t="s">
        <v>274</v>
      </c>
      <c r="I47" s="76"/>
      <c r="J47" s="76"/>
      <c r="K47" s="76"/>
      <c r="L47" s="76"/>
      <c r="M47" s="76"/>
      <c r="N47" s="76"/>
      <c r="O47" s="76"/>
      <c r="P47" s="76"/>
    </row>
    <row r="48" spans="1:17" ht="63">
      <c r="A48" s="9" t="s">
        <v>2</v>
      </c>
      <c r="B48" s="79" t="s">
        <v>42</v>
      </c>
      <c r="C48" s="70" t="s">
        <v>139</v>
      </c>
      <c r="D48" s="70" t="s">
        <v>140</v>
      </c>
      <c r="E48" s="77"/>
      <c r="F48" s="77"/>
      <c r="G48" s="77"/>
      <c r="H48" s="77" t="s">
        <v>275</v>
      </c>
      <c r="I48" s="77"/>
      <c r="J48" s="77"/>
      <c r="K48" s="77"/>
      <c r="L48" s="77"/>
      <c r="M48" s="77"/>
      <c r="N48" s="77"/>
      <c r="O48" s="77"/>
      <c r="P48" s="77"/>
    </row>
    <row r="49" spans="1:16" ht="63">
      <c r="A49" s="9" t="s">
        <v>2</v>
      </c>
      <c r="B49" s="79" t="s">
        <v>42</v>
      </c>
      <c r="C49" s="70" t="s">
        <v>139</v>
      </c>
      <c r="D49" s="70" t="s">
        <v>141</v>
      </c>
      <c r="E49" s="77"/>
      <c r="F49" s="77"/>
      <c r="G49" s="77"/>
      <c r="H49" s="77" t="s">
        <v>276</v>
      </c>
      <c r="I49" s="77"/>
      <c r="J49" s="77"/>
      <c r="K49" s="77"/>
      <c r="L49" s="77"/>
      <c r="M49" s="77"/>
      <c r="N49" s="77"/>
      <c r="O49" s="77"/>
      <c r="P49" s="77"/>
    </row>
    <row r="50" spans="1:16" ht="78.75">
      <c r="A50" s="9" t="s">
        <v>2</v>
      </c>
      <c r="B50" s="79" t="s">
        <v>42</v>
      </c>
      <c r="C50" s="70" t="s">
        <v>139</v>
      </c>
      <c r="D50" s="70" t="s">
        <v>142</v>
      </c>
      <c r="H50" s="23" t="s">
        <v>277</v>
      </c>
    </row>
    <row r="51" spans="1:16" ht="63">
      <c r="A51" s="9" t="s">
        <v>2</v>
      </c>
      <c r="B51" s="79" t="s">
        <v>42</v>
      </c>
      <c r="C51" s="70" t="s">
        <v>139</v>
      </c>
      <c r="D51" s="70" t="s">
        <v>143</v>
      </c>
      <c r="H51" s="23" t="s">
        <v>278</v>
      </c>
    </row>
    <row r="52" spans="1:16" ht="63">
      <c r="A52" s="9" t="s">
        <v>2</v>
      </c>
      <c r="B52" s="79" t="s">
        <v>42</v>
      </c>
      <c r="C52" s="70" t="s">
        <v>139</v>
      </c>
      <c r="D52" s="70" t="s">
        <v>144</v>
      </c>
      <c r="H52" s="23" t="s">
        <v>279</v>
      </c>
    </row>
    <row r="53" spans="1:16" ht="63">
      <c r="A53" s="9" t="s">
        <v>2</v>
      </c>
      <c r="B53" s="79" t="s">
        <v>42</v>
      </c>
      <c r="C53" s="70" t="s">
        <v>139</v>
      </c>
      <c r="D53" s="70" t="s">
        <v>101</v>
      </c>
      <c r="H53" s="23" t="s">
        <v>280</v>
      </c>
    </row>
    <row r="54" spans="1:16" ht="63">
      <c r="A54" s="9" t="s">
        <v>2</v>
      </c>
      <c r="B54" s="79" t="s">
        <v>42</v>
      </c>
      <c r="C54" s="70" t="s">
        <v>139</v>
      </c>
      <c r="D54" s="70" t="s">
        <v>145</v>
      </c>
      <c r="H54" s="23" t="s">
        <v>281</v>
      </c>
    </row>
    <row r="55" spans="1:16" ht="63">
      <c r="A55" s="9" t="s">
        <v>2</v>
      </c>
      <c r="B55" s="79" t="s">
        <v>42</v>
      </c>
      <c r="C55" s="70" t="s">
        <v>139</v>
      </c>
      <c r="D55" s="70" t="s">
        <v>146</v>
      </c>
      <c r="H55" s="23" t="s">
        <v>282</v>
      </c>
    </row>
    <row r="56" spans="1:16" ht="63">
      <c r="A56" s="9" t="s">
        <v>2</v>
      </c>
      <c r="B56" s="79" t="s">
        <v>42</v>
      </c>
      <c r="C56" s="70" t="s">
        <v>139</v>
      </c>
      <c r="D56" s="70" t="s">
        <v>147</v>
      </c>
      <c r="H56" s="23" t="s">
        <v>283</v>
      </c>
    </row>
    <row r="57" spans="1:16" ht="63">
      <c r="A57" s="9" t="s">
        <v>2</v>
      </c>
      <c r="B57" s="79" t="s">
        <v>42</v>
      </c>
      <c r="C57" s="70" t="s">
        <v>139</v>
      </c>
      <c r="D57" s="70" t="s">
        <v>148</v>
      </c>
      <c r="H57" s="23" t="s">
        <v>284</v>
      </c>
    </row>
    <row r="58" spans="1:16" ht="299.25">
      <c r="A58" s="9" t="s">
        <v>2</v>
      </c>
      <c r="B58" s="79" t="s">
        <v>42</v>
      </c>
      <c r="C58" s="70" t="s">
        <v>139</v>
      </c>
      <c r="D58" s="70" t="s">
        <v>149</v>
      </c>
      <c r="H58" s="23" t="s">
        <v>285</v>
      </c>
    </row>
    <row r="59" spans="1:16" ht="78.75">
      <c r="A59" s="9" t="s">
        <v>2</v>
      </c>
      <c r="B59" s="79" t="s">
        <v>43</v>
      </c>
      <c r="C59" s="70" t="s">
        <v>150</v>
      </c>
      <c r="D59" s="70" t="s">
        <v>151</v>
      </c>
      <c r="H59" s="23" t="s">
        <v>286</v>
      </c>
    </row>
    <row r="60" spans="1:16" ht="63">
      <c r="A60" s="9" t="s">
        <v>2</v>
      </c>
      <c r="B60" s="79" t="s">
        <v>43</v>
      </c>
      <c r="C60" s="70" t="s">
        <v>150</v>
      </c>
      <c r="D60" s="70" t="s">
        <v>152</v>
      </c>
      <c r="H60" s="23" t="s">
        <v>287</v>
      </c>
    </row>
    <row r="61" spans="1:16" ht="126">
      <c r="A61" s="9" t="s">
        <v>2</v>
      </c>
      <c r="B61" s="79" t="s">
        <v>44</v>
      </c>
      <c r="C61" s="70" t="s">
        <v>153</v>
      </c>
      <c r="D61" s="70" t="s">
        <v>153</v>
      </c>
      <c r="H61" s="23" t="s">
        <v>288</v>
      </c>
    </row>
    <row r="62" spans="1:16" ht="78.75">
      <c r="A62" s="9" t="s">
        <v>2</v>
      </c>
      <c r="B62" s="79" t="s">
        <v>44</v>
      </c>
      <c r="C62" s="70" t="s">
        <v>154</v>
      </c>
      <c r="D62" s="70" t="s">
        <v>155</v>
      </c>
      <c r="H62" s="23" t="s">
        <v>289</v>
      </c>
    </row>
    <row r="63" spans="1:16" ht="78.75">
      <c r="A63" s="9" t="s">
        <v>2</v>
      </c>
      <c r="B63" s="79" t="s">
        <v>45</v>
      </c>
      <c r="C63" s="70" t="s">
        <v>156</v>
      </c>
      <c r="D63" s="70" t="s">
        <v>156</v>
      </c>
      <c r="H63" s="23" t="s">
        <v>290</v>
      </c>
    </row>
    <row r="64" spans="1:16" ht="63">
      <c r="A64" s="9" t="s">
        <v>2</v>
      </c>
      <c r="B64" s="79" t="s">
        <v>45</v>
      </c>
      <c r="C64" s="70" t="s">
        <v>156</v>
      </c>
      <c r="D64" s="70" t="s">
        <v>127</v>
      </c>
      <c r="H64" s="23" t="s">
        <v>291</v>
      </c>
    </row>
    <row r="65" spans="1:17" ht="47.25">
      <c r="A65" s="9" t="s">
        <v>2</v>
      </c>
      <c r="B65" s="79" t="s">
        <v>46</v>
      </c>
      <c r="C65" s="70" t="s">
        <v>157</v>
      </c>
      <c r="D65" s="70" t="s">
        <v>157</v>
      </c>
      <c r="H65" s="23" t="s">
        <v>292</v>
      </c>
    </row>
    <row r="66" spans="1:17" ht="25.5">
      <c r="A66" s="9" t="s">
        <v>2</v>
      </c>
      <c r="B66" s="79" t="s">
        <v>47</v>
      </c>
      <c r="C66" s="70" t="s">
        <v>158</v>
      </c>
      <c r="D66" s="70" t="s">
        <v>158</v>
      </c>
      <c r="H66" s="23" t="s">
        <v>293</v>
      </c>
    </row>
    <row r="67" spans="1:17" ht="25.5">
      <c r="A67" s="9" t="s">
        <v>2</v>
      </c>
      <c r="B67" s="79" t="s">
        <v>47</v>
      </c>
      <c r="C67" s="70" t="s">
        <v>159</v>
      </c>
      <c r="D67" s="70" t="s">
        <v>159</v>
      </c>
      <c r="H67" s="23" t="s">
        <v>294</v>
      </c>
    </row>
    <row r="68" spans="1:17" ht="31.5">
      <c r="B68" s="75" t="s">
        <v>48</v>
      </c>
      <c r="C68" s="75" t="s">
        <v>160</v>
      </c>
      <c r="D68" s="87" t="s">
        <v>160</v>
      </c>
      <c r="E68" s="75"/>
      <c r="F68" s="75"/>
      <c r="G68" s="75"/>
      <c r="H68" s="75" t="s">
        <v>160</v>
      </c>
      <c r="I68" s="75"/>
      <c r="J68" s="75"/>
      <c r="K68" s="75"/>
      <c r="L68" s="75"/>
      <c r="M68" s="75"/>
      <c r="N68" s="75"/>
      <c r="O68" s="75"/>
      <c r="P68" s="75"/>
      <c r="Q68" s="75"/>
    </row>
    <row r="69" spans="1:17" ht="60.75">
      <c r="B69" s="76" t="s">
        <v>49</v>
      </c>
      <c r="C69" s="76" t="s">
        <v>161</v>
      </c>
      <c r="D69" s="76" t="s">
        <v>161</v>
      </c>
      <c r="E69" s="76"/>
      <c r="F69" s="76"/>
      <c r="G69" s="76"/>
      <c r="H69" s="76" t="s">
        <v>295</v>
      </c>
      <c r="I69" s="76"/>
      <c r="J69" s="76"/>
      <c r="K69" s="76"/>
      <c r="L69" s="76"/>
      <c r="M69" s="76"/>
      <c r="N69" s="76"/>
      <c r="O69" s="76"/>
      <c r="P69" s="76"/>
      <c r="Q69" s="76"/>
    </row>
    <row r="70" spans="1:17" ht="60.75">
      <c r="B70" s="76" t="s">
        <v>50</v>
      </c>
      <c r="C70" s="76" t="s">
        <v>161</v>
      </c>
      <c r="D70" s="76" t="s">
        <v>161</v>
      </c>
      <c r="E70" s="76"/>
      <c r="F70" s="76"/>
      <c r="G70" s="76"/>
      <c r="H70" s="76" t="s">
        <v>296</v>
      </c>
      <c r="I70" s="76"/>
      <c r="J70" s="76"/>
      <c r="K70" s="76"/>
      <c r="L70" s="76"/>
      <c r="M70" s="76"/>
      <c r="N70" s="76"/>
      <c r="O70" s="76"/>
      <c r="P70" s="76"/>
      <c r="Q70" s="76"/>
    </row>
    <row r="71" spans="1:17" ht="40.5">
      <c r="B71" s="76" t="s">
        <v>51</v>
      </c>
      <c r="C71" s="76" t="s">
        <v>162</v>
      </c>
      <c r="D71" s="76" t="s">
        <v>162</v>
      </c>
      <c r="E71" s="76"/>
      <c r="F71" s="76"/>
      <c r="G71" s="76"/>
      <c r="H71" s="76" t="s">
        <v>297</v>
      </c>
      <c r="I71" s="76"/>
      <c r="J71" s="76"/>
      <c r="K71" s="76"/>
      <c r="L71" s="76"/>
      <c r="M71" s="76"/>
      <c r="N71" s="76"/>
      <c r="O71" s="76"/>
      <c r="P71" s="76"/>
      <c r="Q71" s="76"/>
    </row>
    <row r="72" spans="1:17" ht="26.25">
      <c r="B72" s="77" t="s">
        <v>52</v>
      </c>
      <c r="C72" s="77" t="s">
        <v>163</v>
      </c>
      <c r="D72" s="77" t="s">
        <v>163</v>
      </c>
      <c r="E72" s="77"/>
      <c r="F72" s="77"/>
      <c r="G72" s="77"/>
      <c r="H72" s="77" t="s">
        <v>298</v>
      </c>
      <c r="I72" s="77"/>
      <c r="J72" s="77"/>
      <c r="K72" s="77"/>
      <c r="L72" s="77"/>
      <c r="M72" s="77"/>
      <c r="N72" s="77"/>
      <c r="O72" s="77"/>
      <c r="P72" s="77"/>
      <c r="Q72" s="77"/>
    </row>
    <row r="73" spans="1:17" ht="26.25">
      <c r="B73" s="77" t="s">
        <v>53</v>
      </c>
      <c r="C73" s="77" t="s">
        <v>164</v>
      </c>
      <c r="D73" s="77" t="s">
        <v>164</v>
      </c>
      <c r="E73" s="77"/>
      <c r="F73" s="77"/>
      <c r="G73" s="77"/>
      <c r="H73" s="77" t="s">
        <v>299</v>
      </c>
      <c r="I73" s="77"/>
      <c r="J73" s="77"/>
      <c r="K73" s="77"/>
      <c r="L73" s="77"/>
      <c r="M73" s="77"/>
      <c r="N73" s="77"/>
      <c r="O73" s="77"/>
      <c r="P73" s="77"/>
      <c r="Q73" s="77"/>
    </row>
    <row r="74" spans="1:17" ht="31.5">
      <c r="B74" s="28" t="s">
        <v>54</v>
      </c>
      <c r="C74" s="34" t="s">
        <v>165</v>
      </c>
      <c r="D74" s="34" t="s">
        <v>165</v>
      </c>
      <c r="H74" s="23" t="s">
        <v>300</v>
      </c>
    </row>
    <row r="75" spans="1:17" ht="63">
      <c r="B75" s="28" t="s">
        <v>55</v>
      </c>
      <c r="C75" s="34" t="s">
        <v>166</v>
      </c>
      <c r="D75" s="34" t="s">
        <v>166</v>
      </c>
      <c r="H75" s="23" t="s">
        <v>301</v>
      </c>
    </row>
    <row r="76" spans="1:17" ht="94.5">
      <c r="B76" s="28" t="s">
        <v>56</v>
      </c>
      <c r="C76" s="34" t="s">
        <v>167</v>
      </c>
      <c r="D76" s="34" t="s">
        <v>167</v>
      </c>
      <c r="H76" s="23" t="s">
        <v>302</v>
      </c>
    </row>
    <row r="77" spans="1:17" ht="78.75">
      <c r="B77" s="28" t="s">
        <v>57</v>
      </c>
      <c r="C77" s="34" t="s">
        <v>168</v>
      </c>
      <c r="D77" s="34" t="s">
        <v>169</v>
      </c>
      <c r="H77" s="23" t="s">
        <v>303</v>
      </c>
    </row>
    <row r="78" spans="1:17" ht="63">
      <c r="B78" s="28" t="s">
        <v>58</v>
      </c>
      <c r="C78" s="34" t="s">
        <v>170</v>
      </c>
      <c r="D78" s="34" t="s">
        <v>170</v>
      </c>
      <c r="H78" s="23" t="s">
        <v>304</v>
      </c>
    </row>
    <row r="79" spans="1:17" ht="47.25">
      <c r="B79" s="28" t="s">
        <v>59</v>
      </c>
      <c r="C79" s="34" t="s">
        <v>171</v>
      </c>
      <c r="D79" s="34" t="s">
        <v>171</v>
      </c>
      <c r="H79" s="23" t="s">
        <v>305</v>
      </c>
    </row>
    <row r="80" spans="1:17" ht="47.25">
      <c r="B80" s="28" t="s">
        <v>59</v>
      </c>
      <c r="C80" s="34" t="s">
        <v>171</v>
      </c>
      <c r="D80" s="34" t="s">
        <v>172</v>
      </c>
      <c r="H80" s="23" t="s">
        <v>306</v>
      </c>
    </row>
    <row r="81" spans="2:8" ht="47.25">
      <c r="B81" s="28" t="s">
        <v>60</v>
      </c>
      <c r="C81" s="34" t="s">
        <v>173</v>
      </c>
      <c r="D81" s="34" t="s">
        <v>173</v>
      </c>
      <c r="H81" s="23" t="s">
        <v>307</v>
      </c>
    </row>
    <row r="82" spans="2:8" ht="63">
      <c r="B82" s="28" t="s">
        <v>61</v>
      </c>
      <c r="C82" s="34" t="s">
        <v>174</v>
      </c>
      <c r="D82" s="34" t="s">
        <v>174</v>
      </c>
      <c r="H82" s="23" t="s">
        <v>308</v>
      </c>
    </row>
    <row r="83" spans="2:8" ht="126">
      <c r="B83" s="28" t="s">
        <v>62</v>
      </c>
      <c r="C83" s="34" t="s">
        <v>175</v>
      </c>
      <c r="D83" s="34" t="s">
        <v>175</v>
      </c>
      <c r="H83" s="23" t="s">
        <v>309</v>
      </c>
    </row>
    <row r="84" spans="2:8" ht="63">
      <c r="B84" s="28" t="s">
        <v>63</v>
      </c>
      <c r="C84" s="34" t="s">
        <v>176</v>
      </c>
      <c r="D84" s="34" t="s">
        <v>176</v>
      </c>
      <c r="H84" s="23" t="s">
        <v>310</v>
      </c>
    </row>
    <row r="85" spans="2:8">
      <c r="B85" s="28" t="s">
        <v>64</v>
      </c>
      <c r="C85" s="34" t="s">
        <v>177</v>
      </c>
      <c r="D85" s="34" t="s">
        <v>177</v>
      </c>
      <c r="H85" s="23" t="s">
        <v>311</v>
      </c>
    </row>
    <row r="86" spans="2:8" ht="47.25">
      <c r="B86" s="28" t="s">
        <v>65</v>
      </c>
      <c r="C86" s="34" t="s">
        <v>178</v>
      </c>
      <c r="D86" s="34" t="s">
        <v>178</v>
      </c>
      <c r="H86" s="23" t="s">
        <v>312</v>
      </c>
    </row>
    <row r="87" spans="2:8" ht="63">
      <c r="B87" s="28" t="s">
        <v>66</v>
      </c>
      <c r="C87" s="34" t="s">
        <v>179</v>
      </c>
      <c r="D87" s="34" t="s">
        <v>179</v>
      </c>
      <c r="H87" s="23" t="s">
        <v>313</v>
      </c>
    </row>
    <row r="88" spans="2:8" ht="63">
      <c r="B88" s="28" t="s">
        <v>67</v>
      </c>
      <c r="C88" s="34" t="s">
        <v>180</v>
      </c>
      <c r="D88" s="34" t="s">
        <v>180</v>
      </c>
      <c r="H88" s="23" t="s">
        <v>314</v>
      </c>
    </row>
    <row r="89" spans="2:8" ht="31.5">
      <c r="B89" s="28" t="s">
        <v>68</v>
      </c>
      <c r="C89" s="34" t="s">
        <v>181</v>
      </c>
      <c r="D89" s="34" t="s">
        <v>181</v>
      </c>
      <c r="H89" s="23" t="s">
        <v>315</v>
      </c>
    </row>
    <row r="90" spans="2:8" ht="47.25">
      <c r="B90" s="28" t="s">
        <v>69</v>
      </c>
      <c r="C90" s="34" t="s">
        <v>182</v>
      </c>
      <c r="D90" s="34" t="s">
        <v>183</v>
      </c>
      <c r="H90" s="23" t="s">
        <v>316</v>
      </c>
    </row>
    <row r="91" spans="2:8" ht="47.25">
      <c r="B91" s="28" t="s">
        <v>70</v>
      </c>
      <c r="C91" s="34" t="s">
        <v>182</v>
      </c>
      <c r="D91" s="34" t="s">
        <v>184</v>
      </c>
      <c r="H91" s="23" t="s">
        <v>317</v>
      </c>
    </row>
    <row r="92" spans="2:8" ht="47.25">
      <c r="B92" s="28" t="s">
        <v>71</v>
      </c>
      <c r="C92" s="34" t="s">
        <v>182</v>
      </c>
      <c r="D92" s="34" t="s">
        <v>185</v>
      </c>
      <c r="H92" s="23" t="s">
        <v>318</v>
      </c>
    </row>
    <row r="93" spans="2:8" ht="330.75">
      <c r="B93" s="28" t="s">
        <v>72</v>
      </c>
      <c r="C93" s="34" t="s">
        <v>186</v>
      </c>
      <c r="D93" s="34" t="s">
        <v>187</v>
      </c>
      <c r="H93" s="23" t="s">
        <v>319</v>
      </c>
    </row>
    <row r="94" spans="2:8" ht="126">
      <c r="B94" s="28" t="s">
        <v>73</v>
      </c>
      <c r="C94" s="34" t="s">
        <v>188</v>
      </c>
      <c r="D94" s="34" t="s">
        <v>189</v>
      </c>
      <c r="H94" s="23" t="s">
        <v>320</v>
      </c>
    </row>
    <row r="95" spans="2:8" ht="378">
      <c r="B95" s="28" t="s">
        <v>73</v>
      </c>
      <c r="C95" s="34" t="s">
        <v>188</v>
      </c>
      <c r="D95" s="34" t="s">
        <v>190</v>
      </c>
      <c r="H95" s="23" t="s">
        <v>321</v>
      </c>
    </row>
    <row r="96" spans="2:8" ht="126">
      <c r="B96" s="28" t="s">
        <v>74</v>
      </c>
      <c r="C96" s="34" t="s">
        <v>191</v>
      </c>
      <c r="D96" s="34" t="s">
        <v>192</v>
      </c>
      <c r="H96" s="23" t="s">
        <v>322</v>
      </c>
    </row>
    <row r="97" spans="2:8" ht="110.25">
      <c r="B97" s="28" t="s">
        <v>75</v>
      </c>
      <c r="C97" s="34" t="s">
        <v>191</v>
      </c>
      <c r="D97" s="34" t="s">
        <v>193</v>
      </c>
      <c r="H97" s="23" t="s">
        <v>323</v>
      </c>
    </row>
    <row r="98" spans="2:8" ht="141.75">
      <c r="B98" s="28" t="s">
        <v>76</v>
      </c>
      <c r="C98" s="34" t="s">
        <v>191</v>
      </c>
      <c r="D98" s="34" t="s">
        <v>194</v>
      </c>
      <c r="H98" s="23" t="s">
        <v>324</v>
      </c>
    </row>
    <row r="99" spans="2:8" ht="126">
      <c r="B99" s="28" t="s">
        <v>77</v>
      </c>
      <c r="C99" s="34" t="s">
        <v>191</v>
      </c>
      <c r="D99" s="34" t="s">
        <v>195</v>
      </c>
      <c r="H99" s="23" t="s">
        <v>325</v>
      </c>
    </row>
    <row r="100" spans="2:8" ht="110.25">
      <c r="B100" s="28" t="s">
        <v>77</v>
      </c>
      <c r="C100" s="34" t="s">
        <v>191</v>
      </c>
      <c r="D100" s="34" t="s">
        <v>196</v>
      </c>
      <c r="H100" s="23" t="s">
        <v>326</v>
      </c>
    </row>
    <row r="101" spans="2:8" ht="94.5">
      <c r="B101" s="28" t="s">
        <v>78</v>
      </c>
      <c r="C101" s="34" t="s">
        <v>197</v>
      </c>
      <c r="D101" s="34" t="s">
        <v>197</v>
      </c>
      <c r="H101" s="23" t="s">
        <v>327</v>
      </c>
    </row>
    <row r="102" spans="2:8" ht="94.5">
      <c r="B102" s="28" t="s">
        <v>78</v>
      </c>
      <c r="C102" s="34" t="s">
        <v>197</v>
      </c>
      <c r="D102" s="34" t="s">
        <v>127</v>
      </c>
      <c r="H102" s="23" t="s">
        <v>328</v>
      </c>
    </row>
    <row r="103" spans="2:8" ht="189">
      <c r="B103" s="28" t="s">
        <v>78</v>
      </c>
      <c r="C103" s="34" t="s">
        <v>197</v>
      </c>
      <c r="D103" s="34" t="s">
        <v>198</v>
      </c>
      <c r="H103" s="23" t="s">
        <v>329</v>
      </c>
    </row>
    <row r="104" spans="2:8" ht="157.5">
      <c r="B104" s="28" t="s">
        <v>79</v>
      </c>
      <c r="C104" s="34" t="s">
        <v>199</v>
      </c>
      <c r="D104" s="34" t="s">
        <v>200</v>
      </c>
      <c r="H104" s="23" t="s">
        <v>330</v>
      </c>
    </row>
    <row r="105" spans="2:8" ht="173.25">
      <c r="B105" s="28" t="s">
        <v>79</v>
      </c>
      <c r="C105" s="34" t="s">
        <v>199</v>
      </c>
      <c r="D105" s="34" t="s">
        <v>201</v>
      </c>
      <c r="H105" s="23" t="s">
        <v>331</v>
      </c>
    </row>
    <row r="106" spans="2:8" ht="173.25">
      <c r="B106" s="28" t="s">
        <v>79</v>
      </c>
      <c r="C106" s="34" t="s">
        <v>199</v>
      </c>
      <c r="D106" s="34" t="s">
        <v>202</v>
      </c>
      <c r="H106" s="23" t="s">
        <v>332</v>
      </c>
    </row>
    <row r="107" spans="2:8" ht="126">
      <c r="B107" s="28" t="s">
        <v>79</v>
      </c>
      <c r="C107" s="34" t="s">
        <v>199</v>
      </c>
      <c r="D107" s="34" t="s">
        <v>203</v>
      </c>
      <c r="H107" s="23" t="s">
        <v>333</v>
      </c>
    </row>
    <row r="108" spans="2:8" ht="47.25">
      <c r="B108" s="28" t="s">
        <v>80</v>
      </c>
      <c r="C108" s="34" t="s">
        <v>182</v>
      </c>
      <c r="D108" s="34" t="s">
        <v>204</v>
      </c>
      <c r="H108" s="23" t="s">
        <v>334</v>
      </c>
    </row>
    <row r="109" spans="2:8" ht="47.25">
      <c r="B109" s="28" t="s">
        <v>81</v>
      </c>
      <c r="C109" s="34" t="s">
        <v>182</v>
      </c>
      <c r="D109" s="34" t="s">
        <v>205</v>
      </c>
      <c r="H109" s="23" t="s">
        <v>335</v>
      </c>
    </row>
    <row r="110" spans="2:8" ht="47.25">
      <c r="B110" s="28" t="s">
        <v>82</v>
      </c>
      <c r="C110" s="34" t="s">
        <v>182</v>
      </c>
      <c r="D110" s="34" t="s">
        <v>206</v>
      </c>
      <c r="H110" s="23" t="s">
        <v>336</v>
      </c>
    </row>
    <row r="111" spans="2:8" ht="47.25">
      <c r="B111" s="28" t="s">
        <v>83</v>
      </c>
      <c r="C111" s="34" t="s">
        <v>182</v>
      </c>
      <c r="D111" s="34" t="s">
        <v>207</v>
      </c>
      <c r="H111" s="23" t="s">
        <v>337</v>
      </c>
    </row>
    <row r="112" spans="2:8" ht="47.25">
      <c r="B112" s="28" t="s">
        <v>84</v>
      </c>
      <c r="C112" s="34" t="s">
        <v>182</v>
      </c>
      <c r="D112" s="34" t="s">
        <v>208</v>
      </c>
      <c r="H112" s="23" t="s">
        <v>338</v>
      </c>
    </row>
    <row r="113" spans="2:8" ht="47.25">
      <c r="B113" s="28" t="s">
        <v>85</v>
      </c>
      <c r="C113" s="34" t="s">
        <v>182</v>
      </c>
      <c r="D113" s="34" t="s">
        <v>209</v>
      </c>
      <c r="H113" s="23" t="s">
        <v>339</v>
      </c>
    </row>
    <row r="114" spans="2:8" ht="47.25">
      <c r="B114" s="28" t="s">
        <v>86</v>
      </c>
      <c r="C114" s="34" t="s">
        <v>182</v>
      </c>
      <c r="D114" s="34" t="s">
        <v>210</v>
      </c>
      <c r="H114" s="23" t="s">
        <v>340</v>
      </c>
    </row>
    <row r="115" spans="2:8" ht="78.75">
      <c r="B115" s="28" t="s">
        <v>87</v>
      </c>
      <c r="C115" s="34" t="s">
        <v>211</v>
      </c>
      <c r="D115" s="34" t="s">
        <v>211</v>
      </c>
      <c r="H115" s="23" t="s">
        <v>341</v>
      </c>
    </row>
    <row r="116" spans="2:8" ht="63">
      <c r="B116" s="28" t="s">
        <v>88</v>
      </c>
      <c r="C116" s="34" t="s">
        <v>212</v>
      </c>
      <c r="D116" s="34" t="s">
        <v>212</v>
      </c>
      <c r="H116" s="23" t="s">
        <v>342</v>
      </c>
    </row>
    <row r="117" spans="2:8" ht="31.5">
      <c r="B117" s="28" t="s">
        <v>89</v>
      </c>
      <c r="C117" s="34" t="s">
        <v>213</v>
      </c>
      <c r="D117" s="34" t="s">
        <v>213</v>
      </c>
      <c r="H117" s="23" t="s">
        <v>343</v>
      </c>
    </row>
    <row r="118" spans="2:8" ht="173.25">
      <c r="B118" s="28" t="s">
        <v>90</v>
      </c>
      <c r="C118" s="34" t="s">
        <v>214</v>
      </c>
      <c r="D118" s="34" t="s">
        <v>215</v>
      </c>
      <c r="H118" s="23" t="s">
        <v>344</v>
      </c>
    </row>
    <row r="119" spans="2:8" ht="126">
      <c r="B119" s="28" t="s">
        <v>90</v>
      </c>
      <c r="C119" s="34" t="s">
        <v>214</v>
      </c>
      <c r="D119" s="34" t="s">
        <v>216</v>
      </c>
      <c r="H119" s="23" t="s">
        <v>345</v>
      </c>
    </row>
    <row r="120" spans="2:8" ht="141.75">
      <c r="B120" s="28" t="s">
        <v>90</v>
      </c>
      <c r="C120" s="34" t="s">
        <v>214</v>
      </c>
      <c r="D120" s="34" t="s">
        <v>217</v>
      </c>
      <c r="H120" s="23" t="s">
        <v>346</v>
      </c>
    </row>
    <row r="121" spans="2:8" ht="204.75">
      <c r="B121" s="28" t="s">
        <v>90</v>
      </c>
      <c r="C121" s="34" t="s">
        <v>214</v>
      </c>
      <c r="D121" s="34" t="s">
        <v>218</v>
      </c>
      <c r="H121" s="23" t="s">
        <v>347</v>
      </c>
    </row>
    <row r="122" spans="2:8" ht="173.25">
      <c r="B122" s="28" t="s">
        <v>91</v>
      </c>
      <c r="C122" s="34" t="s">
        <v>219</v>
      </c>
      <c r="D122" s="34" t="s">
        <v>219</v>
      </c>
      <c r="H122" s="23" t="s">
        <v>348</v>
      </c>
    </row>
    <row r="123" spans="2:8" ht="157.5">
      <c r="B123" s="28" t="s">
        <v>91</v>
      </c>
      <c r="C123" s="34" t="s">
        <v>219</v>
      </c>
      <c r="D123" s="34" t="s">
        <v>138</v>
      </c>
      <c r="H123" s="23" t="s">
        <v>273</v>
      </c>
    </row>
    <row r="124" spans="2:8" ht="141.75">
      <c r="B124" s="28" t="s">
        <v>91</v>
      </c>
      <c r="C124" s="34" t="s">
        <v>219</v>
      </c>
      <c r="D124" s="34" t="s">
        <v>117</v>
      </c>
      <c r="H124" s="23" t="s">
        <v>349</v>
      </c>
    </row>
    <row r="125" spans="2:8" ht="409.5">
      <c r="B125" s="28" t="s">
        <v>92</v>
      </c>
      <c r="C125" s="34" t="s">
        <v>220</v>
      </c>
      <c r="D125" s="34" t="s">
        <v>221</v>
      </c>
      <c r="H125" s="23" t="s">
        <v>350</v>
      </c>
    </row>
    <row r="126" spans="2:8" ht="299.25">
      <c r="B126" s="28" t="s">
        <v>92</v>
      </c>
      <c r="C126" s="34" t="s">
        <v>220</v>
      </c>
      <c r="D126" s="34" t="s">
        <v>222</v>
      </c>
      <c r="H126" s="23" t="s">
        <v>351</v>
      </c>
    </row>
    <row r="127" spans="2:8" ht="94.5">
      <c r="B127" s="28" t="s">
        <v>223</v>
      </c>
      <c r="C127" s="34" t="s">
        <v>224</v>
      </c>
      <c r="D127" s="34" t="s">
        <v>225</v>
      </c>
      <c r="H127" s="23" t="s">
        <v>352</v>
      </c>
    </row>
    <row r="128" spans="2:8" ht="126">
      <c r="B128" s="28" t="s">
        <v>226</v>
      </c>
      <c r="C128" s="34" t="s">
        <v>227</v>
      </c>
      <c r="D128" s="34" t="s">
        <v>227</v>
      </c>
      <c r="H128" s="23" t="s">
        <v>353</v>
      </c>
    </row>
    <row r="129" spans="2:18" ht="157.5">
      <c r="B129" s="28">
        <v>63</v>
      </c>
      <c r="C129" s="34" t="s">
        <v>228</v>
      </c>
      <c r="D129" s="34" t="s">
        <v>229</v>
      </c>
      <c r="H129" s="23" t="s">
        <v>354</v>
      </c>
    </row>
    <row r="130" spans="2:18" ht="78.75">
      <c r="B130" s="28">
        <v>63</v>
      </c>
      <c r="C130" s="34" t="s">
        <v>228</v>
      </c>
      <c r="D130" s="34" t="s">
        <v>155</v>
      </c>
      <c r="H130" s="23" t="s">
        <v>289</v>
      </c>
    </row>
    <row r="131" spans="2:18" ht="63">
      <c r="B131" s="28">
        <v>63</v>
      </c>
      <c r="C131" s="34" t="s">
        <v>228</v>
      </c>
      <c r="D131" s="34" t="s">
        <v>230</v>
      </c>
      <c r="H131" s="23" t="s">
        <v>355</v>
      </c>
    </row>
    <row r="132" spans="2:18" ht="47.25">
      <c r="B132" s="28">
        <v>64</v>
      </c>
      <c r="C132" s="34" t="s">
        <v>231</v>
      </c>
      <c r="D132" s="34" t="s">
        <v>232</v>
      </c>
      <c r="H132" s="23" t="s">
        <v>356</v>
      </c>
    </row>
    <row r="133" spans="2:18" ht="78.75">
      <c r="B133" s="28">
        <v>64</v>
      </c>
      <c r="C133" s="34" t="s">
        <v>231</v>
      </c>
      <c r="D133" s="34" t="s">
        <v>127</v>
      </c>
      <c r="H133" s="23" t="s">
        <v>265</v>
      </c>
    </row>
    <row r="134" spans="2:18" ht="63">
      <c r="B134" s="28">
        <v>65</v>
      </c>
      <c r="C134" s="34" t="s">
        <v>233</v>
      </c>
      <c r="D134" s="34" t="s">
        <v>233</v>
      </c>
      <c r="H134" s="23" t="s">
        <v>357</v>
      </c>
    </row>
    <row r="135" spans="2:18" ht="47.25">
      <c r="B135" s="28">
        <v>66</v>
      </c>
      <c r="C135" s="34" t="s">
        <v>234</v>
      </c>
      <c r="D135" s="34" t="s">
        <v>234</v>
      </c>
      <c r="H135" s="23" t="s">
        <v>358</v>
      </c>
    </row>
    <row r="137" spans="2:18">
      <c r="C137" s="1"/>
      <c r="D137" s="1"/>
      <c r="E137" s="2"/>
      <c r="F137" s="1"/>
      <c r="G137" s="1"/>
      <c r="H137" s="1"/>
      <c r="I137" s="1"/>
      <c r="J137" s="1"/>
      <c r="K137" s="1"/>
      <c r="L137" s="1"/>
      <c r="M137" s="1"/>
      <c r="N137" s="1"/>
      <c r="O137" s="1"/>
      <c r="P137" s="1"/>
      <c r="Q137" s="1"/>
      <c r="R137" s="1"/>
    </row>
    <row r="138" spans="2:18" ht="20.25">
      <c r="C138" s="4" t="s">
        <v>18</v>
      </c>
      <c r="D138" s="4"/>
      <c r="E138" s="4"/>
      <c r="F138" s="4"/>
      <c r="G138" s="4"/>
      <c r="H138" s="4"/>
      <c r="I138" s="4"/>
      <c r="J138" s="4"/>
      <c r="K138" s="4"/>
      <c r="L138" s="4"/>
      <c r="M138" s="4"/>
      <c r="N138" s="4"/>
      <c r="O138" s="4"/>
      <c r="P138" s="4"/>
      <c r="Q138" s="4"/>
      <c r="R138" s="4"/>
    </row>
    <row r="139" spans="2:18" ht="20.25">
      <c r="C139" s="4"/>
      <c r="D139" s="4"/>
      <c r="E139" s="4"/>
      <c r="F139" s="4"/>
      <c r="G139" s="4"/>
      <c r="H139" s="4"/>
      <c r="I139" s="4"/>
      <c r="J139" s="4"/>
      <c r="K139" s="4"/>
      <c r="L139" s="4"/>
      <c r="M139" s="4"/>
      <c r="N139" s="4"/>
      <c r="O139" s="4"/>
      <c r="P139" s="4"/>
      <c r="Q139" s="4"/>
      <c r="R139" s="4"/>
    </row>
    <row r="140" spans="2:18" ht="20.25">
      <c r="C140" s="4" t="s">
        <v>19</v>
      </c>
      <c r="D140" s="4"/>
      <c r="E140" s="4"/>
      <c r="F140" s="4"/>
      <c r="G140" s="4"/>
      <c r="H140" s="4"/>
      <c r="I140" s="4"/>
      <c r="J140" s="4"/>
      <c r="K140" s="4"/>
      <c r="L140" s="4"/>
      <c r="M140" s="4"/>
      <c r="N140" s="4"/>
      <c r="O140" s="4"/>
      <c r="P140" s="4"/>
      <c r="Q140" s="4"/>
      <c r="R140" s="4"/>
    </row>
    <row r="141" spans="2:18">
      <c r="C141"/>
      <c r="D141"/>
      <c r="E141"/>
      <c r="F141"/>
      <c r="G141"/>
      <c r="H141"/>
      <c r="I141"/>
      <c r="J141"/>
      <c r="K141"/>
      <c r="L141"/>
      <c r="M141"/>
      <c r="N141"/>
      <c r="O141"/>
      <c r="P141"/>
      <c r="Q141"/>
      <c r="R141"/>
    </row>
  </sheetData>
  <autoFilter ref="A6:K31" xr:uid="{00000000-0009-0000-0000-000000000000}"/>
  <mergeCells count="9">
    <mergeCell ref="D5:H5"/>
    <mergeCell ref="I5:J5"/>
    <mergeCell ref="B7:D7"/>
    <mergeCell ref="C1:J1"/>
    <mergeCell ref="D2:H2"/>
    <mergeCell ref="A3:C3"/>
    <mergeCell ref="D3:H3"/>
    <mergeCell ref="A4:C4"/>
    <mergeCell ref="D4:I4"/>
  </mergeCells>
  <phoneticPr fontId="12" type="noConversion"/>
  <pageMargins left="0.25" right="0.25"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T149"/>
  <sheetViews>
    <sheetView tabSelected="1" topLeftCell="A133" zoomScale="90" zoomScaleNormal="90" workbookViewId="0">
      <selection activeCell="M123" sqref="M123"/>
    </sheetView>
  </sheetViews>
  <sheetFormatPr defaultRowHeight="15.75"/>
  <cols>
    <col min="1" max="1" width="3.42578125" style="11" customWidth="1"/>
    <col min="2" max="2" width="5.7109375" style="11" customWidth="1"/>
    <col min="3" max="3" width="8.7109375" style="11" customWidth="1"/>
    <col min="4" max="4" width="25.85546875" style="11" customWidth="1"/>
    <col min="5" max="5" width="28" style="12" customWidth="1"/>
    <col min="6" max="6" width="8.7109375" style="13" customWidth="1"/>
    <col min="7" max="7" width="14.7109375" style="50" customWidth="1"/>
    <col min="8" max="8" width="18.28515625" style="11" customWidth="1"/>
    <col min="9" max="9" width="20.5703125" style="11" customWidth="1"/>
    <col min="10" max="10" width="19.28515625" style="11" customWidth="1"/>
    <col min="11" max="11" width="25.28515625" style="11" customWidth="1"/>
    <col min="12" max="12" width="30" style="12" customWidth="1"/>
    <col min="13" max="13" width="13.7109375" style="11" bestFit="1" customWidth="1"/>
    <col min="14" max="16384" width="9.140625" style="11"/>
  </cols>
  <sheetData>
    <row r="1" spans="1:18" s="10" customFormat="1">
      <c r="D1" s="97" t="s">
        <v>31</v>
      </c>
      <c r="E1" s="98"/>
      <c r="F1" s="98"/>
      <c r="G1" s="98"/>
      <c r="H1" s="98"/>
      <c r="I1" s="98"/>
      <c r="J1" s="98"/>
      <c r="K1" s="99"/>
      <c r="L1" s="51"/>
    </row>
    <row r="2" spans="1:18" s="10" customFormat="1">
      <c r="D2" s="15" t="s">
        <v>20</v>
      </c>
      <c r="E2" s="15"/>
      <c r="F2" s="15"/>
      <c r="G2" s="46"/>
      <c r="H2" s="15"/>
      <c r="I2" s="15"/>
      <c r="J2" s="15"/>
      <c r="K2" s="16"/>
      <c r="L2" s="21"/>
    </row>
    <row r="3" spans="1:18" s="10" customFormat="1">
      <c r="B3" s="17" t="s">
        <v>12</v>
      </c>
      <c r="C3" s="17"/>
      <c r="D3" s="17"/>
      <c r="E3" s="18" t="s">
        <v>29</v>
      </c>
      <c r="F3" s="18"/>
      <c r="G3" s="47"/>
      <c r="H3" s="18"/>
      <c r="I3" s="18"/>
      <c r="K3" s="10" t="s">
        <v>13</v>
      </c>
      <c r="L3" s="21" t="s">
        <v>15</v>
      </c>
    </row>
    <row r="4" spans="1:18" s="21" customFormat="1" ht="36" customHeight="1">
      <c r="A4" s="19"/>
      <c r="B4" s="101" t="s">
        <v>11</v>
      </c>
      <c r="C4" s="102"/>
      <c r="D4" s="103"/>
      <c r="E4" s="104" t="s">
        <v>96</v>
      </c>
      <c r="F4" s="105"/>
      <c r="G4" s="105"/>
      <c r="H4" s="105"/>
      <c r="I4" s="105"/>
      <c r="J4" s="106"/>
      <c r="K4" s="20" t="s">
        <v>14</v>
      </c>
      <c r="L4" s="20" t="s">
        <v>16</v>
      </c>
    </row>
    <row r="5" spans="1:18" s="10" customFormat="1" ht="20.100000000000001" customHeight="1">
      <c r="A5" s="19"/>
      <c r="E5" s="22"/>
      <c r="F5" s="22"/>
      <c r="G5" s="48"/>
      <c r="H5" s="22"/>
      <c r="I5" s="22"/>
      <c r="J5" s="22"/>
      <c r="K5" s="22"/>
      <c r="L5" s="22"/>
    </row>
    <row r="6" spans="1:18" ht="47.25">
      <c r="A6" s="14"/>
      <c r="B6" s="29" t="s">
        <v>3</v>
      </c>
      <c r="C6" s="29" t="s">
        <v>0</v>
      </c>
      <c r="D6" s="29" t="s">
        <v>1</v>
      </c>
      <c r="E6" s="30" t="s">
        <v>4</v>
      </c>
      <c r="F6" s="30" t="s">
        <v>21</v>
      </c>
      <c r="G6" s="49" t="s">
        <v>22</v>
      </c>
      <c r="H6" s="30" t="s">
        <v>23</v>
      </c>
      <c r="I6" s="30" t="s">
        <v>24</v>
      </c>
      <c r="J6" s="31" t="s">
        <v>25</v>
      </c>
      <c r="K6" s="31" t="s">
        <v>26</v>
      </c>
      <c r="L6" s="32" t="s">
        <v>27</v>
      </c>
      <c r="M6" s="33" t="s">
        <v>32</v>
      </c>
    </row>
    <row r="7" spans="1:18">
      <c r="A7" s="14"/>
      <c r="B7" s="24">
        <v>1</v>
      </c>
      <c r="C7" s="100">
        <v>2</v>
      </c>
      <c r="D7" s="100"/>
      <c r="E7" s="100"/>
      <c r="F7" s="24">
        <v>3</v>
      </c>
      <c r="G7" s="37">
        <v>4</v>
      </c>
      <c r="H7" s="24">
        <v>5</v>
      </c>
      <c r="I7" s="24">
        <v>6</v>
      </c>
      <c r="J7" s="24">
        <v>7</v>
      </c>
      <c r="K7" s="24">
        <v>8</v>
      </c>
      <c r="L7" s="66">
        <v>9</v>
      </c>
      <c r="M7" s="10"/>
    </row>
    <row r="8" spans="1:18" ht="48">
      <c r="B8" s="9" t="s">
        <v>2</v>
      </c>
      <c r="C8" s="55" t="s">
        <v>35</v>
      </c>
      <c r="D8" s="70" t="s">
        <v>97</v>
      </c>
      <c r="E8" s="70" t="s">
        <v>97</v>
      </c>
      <c r="F8" s="59" t="s">
        <v>94</v>
      </c>
      <c r="G8" s="67">
        <v>31</v>
      </c>
      <c r="H8" s="10"/>
      <c r="I8" s="10"/>
      <c r="J8" s="10"/>
      <c r="K8" s="10"/>
      <c r="L8" s="52" t="s">
        <v>95</v>
      </c>
      <c r="M8" s="60">
        <v>52080</v>
      </c>
    </row>
    <row r="9" spans="1:18" ht="48">
      <c r="B9" s="9" t="s">
        <v>2</v>
      </c>
      <c r="C9" s="55" t="s">
        <v>36</v>
      </c>
      <c r="D9" s="70" t="s">
        <v>98</v>
      </c>
      <c r="E9" s="70" t="s">
        <v>99</v>
      </c>
      <c r="F9" s="59" t="s">
        <v>94</v>
      </c>
      <c r="G9" s="67">
        <v>2</v>
      </c>
      <c r="H9" s="10"/>
      <c r="I9" s="10"/>
      <c r="J9" s="10"/>
      <c r="K9" s="10"/>
      <c r="L9" s="52" t="s">
        <v>95</v>
      </c>
      <c r="M9" s="60">
        <v>4400</v>
      </c>
    </row>
    <row r="10" spans="1:18" ht="48">
      <c r="B10" s="9" t="s">
        <v>2</v>
      </c>
      <c r="C10" s="55" t="s">
        <v>36</v>
      </c>
      <c r="D10" s="70" t="s">
        <v>98</v>
      </c>
      <c r="E10" s="70" t="s">
        <v>100</v>
      </c>
      <c r="F10" s="59" t="s">
        <v>94</v>
      </c>
      <c r="G10" s="67">
        <v>2</v>
      </c>
      <c r="H10" s="10"/>
      <c r="I10" s="10"/>
      <c r="J10" s="10"/>
      <c r="K10" s="10"/>
      <c r="L10" s="52" t="s">
        <v>95</v>
      </c>
      <c r="M10" s="60">
        <v>4400</v>
      </c>
    </row>
    <row r="11" spans="1:18" ht="48">
      <c r="B11" s="9" t="s">
        <v>2</v>
      </c>
      <c r="C11" s="55" t="s">
        <v>36</v>
      </c>
      <c r="D11" s="70" t="s">
        <v>98</v>
      </c>
      <c r="E11" s="70" t="s">
        <v>101</v>
      </c>
      <c r="F11" s="59" t="s">
        <v>94</v>
      </c>
      <c r="G11" s="67">
        <v>40</v>
      </c>
      <c r="H11" s="10"/>
      <c r="I11" s="10"/>
      <c r="J11" s="10"/>
      <c r="K11" s="10"/>
      <c r="L11" s="52" t="s">
        <v>95</v>
      </c>
      <c r="M11" s="60">
        <v>112000</v>
      </c>
    </row>
    <row r="12" spans="1:18" ht="48">
      <c r="B12" s="9" t="s">
        <v>2</v>
      </c>
      <c r="C12" s="55" t="s">
        <v>36</v>
      </c>
      <c r="D12" s="70" t="s">
        <v>98</v>
      </c>
      <c r="E12" s="70" t="s">
        <v>102</v>
      </c>
      <c r="F12" s="59" t="s">
        <v>94</v>
      </c>
      <c r="G12" s="67">
        <v>100</v>
      </c>
      <c r="H12" s="10"/>
      <c r="I12" s="10"/>
      <c r="J12" s="10"/>
      <c r="K12" s="10"/>
      <c r="L12" s="52" t="s">
        <v>95</v>
      </c>
      <c r="M12" s="60">
        <v>110000</v>
      </c>
    </row>
    <row r="13" spans="1:18" ht="48">
      <c r="B13" s="9" t="s">
        <v>2</v>
      </c>
      <c r="C13" s="55" t="s">
        <v>36</v>
      </c>
      <c r="D13" s="70" t="s">
        <v>98</v>
      </c>
      <c r="E13" s="70" t="s">
        <v>103</v>
      </c>
      <c r="F13" s="59" t="s">
        <v>94</v>
      </c>
      <c r="G13" s="67">
        <v>40</v>
      </c>
      <c r="H13" s="10"/>
      <c r="I13" s="10"/>
      <c r="J13" s="10"/>
      <c r="K13" s="10"/>
      <c r="L13" s="52" t="s">
        <v>95</v>
      </c>
      <c r="M13" s="60">
        <v>80000</v>
      </c>
    </row>
    <row r="14" spans="1:18" ht="48">
      <c r="B14" s="9" t="s">
        <v>2</v>
      </c>
      <c r="C14" s="55" t="s">
        <v>36</v>
      </c>
      <c r="D14" s="70" t="s">
        <v>98</v>
      </c>
      <c r="E14" s="70" t="s">
        <v>104</v>
      </c>
      <c r="F14" s="59" t="s">
        <v>94</v>
      </c>
      <c r="G14" s="67">
        <v>60</v>
      </c>
      <c r="H14" s="10"/>
      <c r="I14" s="10"/>
      <c r="J14" s="10"/>
      <c r="K14" s="10"/>
      <c r="L14" s="52" t="s">
        <v>95</v>
      </c>
      <c r="M14" s="60">
        <v>42000</v>
      </c>
    </row>
    <row r="15" spans="1:18" ht="48">
      <c r="B15" s="9" t="s">
        <v>2</v>
      </c>
      <c r="C15" s="55" t="s">
        <v>36</v>
      </c>
      <c r="D15" s="70" t="s">
        <v>98</v>
      </c>
      <c r="E15" s="70" t="s">
        <v>105</v>
      </c>
      <c r="F15" s="59" t="s">
        <v>94</v>
      </c>
      <c r="G15" s="67">
        <v>10</v>
      </c>
      <c r="H15" s="58"/>
      <c r="I15" s="58"/>
      <c r="J15" s="56"/>
      <c r="K15" s="56"/>
      <c r="L15" s="52" t="s">
        <v>95</v>
      </c>
      <c r="M15" s="60">
        <v>35000</v>
      </c>
      <c r="N15" s="1"/>
      <c r="O15" s="1"/>
      <c r="P15" s="1"/>
      <c r="Q15" s="1"/>
      <c r="R15" s="1"/>
    </row>
    <row r="16" spans="1:18" ht="48">
      <c r="B16" s="9" t="s">
        <v>2</v>
      </c>
      <c r="C16" s="55" t="s">
        <v>36</v>
      </c>
      <c r="D16" s="70" t="s">
        <v>98</v>
      </c>
      <c r="E16" s="70" t="s">
        <v>106</v>
      </c>
      <c r="F16" s="59" t="s">
        <v>94</v>
      </c>
      <c r="G16" s="67">
        <v>128</v>
      </c>
      <c r="H16" s="57"/>
      <c r="I16" s="57"/>
      <c r="J16" s="57"/>
      <c r="K16" s="57"/>
      <c r="L16" s="52" t="s">
        <v>95</v>
      </c>
      <c r="M16" s="60">
        <v>281600</v>
      </c>
      <c r="N16" s="4"/>
      <c r="O16" s="4"/>
      <c r="P16" s="4"/>
      <c r="Q16" s="4"/>
      <c r="R16" s="4"/>
    </row>
    <row r="17" spans="2:18" ht="48">
      <c r="B17" s="9" t="s">
        <v>2</v>
      </c>
      <c r="C17" s="55" t="s">
        <v>36</v>
      </c>
      <c r="D17" s="70" t="s">
        <v>98</v>
      </c>
      <c r="E17" s="70" t="s">
        <v>107</v>
      </c>
      <c r="F17" s="59" t="s">
        <v>94</v>
      </c>
      <c r="G17" s="67">
        <v>384</v>
      </c>
      <c r="H17" s="57"/>
      <c r="I17" s="57"/>
      <c r="J17" s="57"/>
      <c r="K17" s="57"/>
      <c r="L17" s="52" t="s">
        <v>95</v>
      </c>
      <c r="M17" s="60">
        <v>844800</v>
      </c>
      <c r="N17" s="4"/>
      <c r="O17" s="4"/>
      <c r="P17" s="4"/>
      <c r="Q17" s="4"/>
      <c r="R17" s="4"/>
    </row>
    <row r="18" spans="2:18" ht="63">
      <c r="B18" s="9" t="s">
        <v>2</v>
      </c>
      <c r="C18" s="55" t="s">
        <v>36</v>
      </c>
      <c r="D18" s="70" t="s">
        <v>98</v>
      </c>
      <c r="E18" s="70" t="s">
        <v>108</v>
      </c>
      <c r="F18" s="59" t="s">
        <v>94</v>
      </c>
      <c r="G18" s="67">
        <v>110</v>
      </c>
      <c r="H18" s="57"/>
      <c r="I18" s="57"/>
      <c r="J18" s="57"/>
      <c r="K18" s="57"/>
      <c r="L18" s="52" t="s">
        <v>95</v>
      </c>
      <c r="M18" s="60">
        <v>319000</v>
      </c>
      <c r="N18" s="4"/>
      <c r="O18" s="4"/>
      <c r="P18" s="4"/>
      <c r="Q18" s="4"/>
      <c r="R18" s="4"/>
    </row>
    <row r="19" spans="2:18" ht="63">
      <c r="B19" s="9" t="s">
        <v>2</v>
      </c>
      <c r="C19" s="55" t="s">
        <v>36</v>
      </c>
      <c r="D19" s="70" t="s">
        <v>98</v>
      </c>
      <c r="E19" s="70" t="s">
        <v>109</v>
      </c>
      <c r="F19" s="59" t="s">
        <v>94</v>
      </c>
      <c r="G19" s="67">
        <v>40</v>
      </c>
      <c r="H19" s="10"/>
      <c r="I19" s="10"/>
      <c r="J19" s="10"/>
      <c r="K19" s="10"/>
      <c r="L19" s="52" t="s">
        <v>95</v>
      </c>
      <c r="M19" s="60">
        <v>116000</v>
      </c>
    </row>
    <row r="20" spans="2:18" ht="48">
      <c r="B20" s="9" t="s">
        <v>2</v>
      </c>
      <c r="C20" s="55" t="s">
        <v>36</v>
      </c>
      <c r="D20" s="70" t="s">
        <v>98</v>
      </c>
      <c r="E20" s="70" t="s">
        <v>110</v>
      </c>
      <c r="F20" s="59" t="s">
        <v>94</v>
      </c>
      <c r="G20" s="67">
        <v>14</v>
      </c>
      <c r="H20" s="10"/>
      <c r="I20" s="10"/>
      <c r="J20" s="10"/>
      <c r="K20" s="10"/>
      <c r="L20" s="52" t="s">
        <v>95</v>
      </c>
      <c r="M20" s="60">
        <v>30800</v>
      </c>
    </row>
    <row r="21" spans="2:18" ht="48">
      <c r="B21" s="9" t="s">
        <v>2</v>
      </c>
      <c r="C21" s="55" t="s">
        <v>36</v>
      </c>
      <c r="D21" s="70" t="s">
        <v>98</v>
      </c>
      <c r="E21" s="70" t="s">
        <v>111</v>
      </c>
      <c r="F21" s="59" t="s">
        <v>94</v>
      </c>
      <c r="G21" s="67">
        <v>12</v>
      </c>
      <c r="H21" s="10"/>
      <c r="I21" s="10"/>
      <c r="J21" s="10"/>
      <c r="K21" s="10"/>
      <c r="L21" s="52" t="s">
        <v>95</v>
      </c>
      <c r="M21" s="60">
        <v>22800</v>
      </c>
    </row>
    <row r="22" spans="2:18" ht="48">
      <c r="B22" s="9" t="s">
        <v>2</v>
      </c>
      <c r="C22" s="55" t="s">
        <v>36</v>
      </c>
      <c r="D22" s="70" t="s">
        <v>98</v>
      </c>
      <c r="E22" s="70" t="s">
        <v>112</v>
      </c>
      <c r="F22" s="59" t="s">
        <v>94</v>
      </c>
      <c r="G22" s="67">
        <v>14</v>
      </c>
      <c r="H22" s="10"/>
      <c r="I22" s="10"/>
      <c r="J22" s="10"/>
      <c r="K22" s="10"/>
      <c r="L22" s="52" t="s">
        <v>95</v>
      </c>
      <c r="M22" s="60">
        <v>22400</v>
      </c>
    </row>
    <row r="23" spans="2:18" ht="48">
      <c r="B23" s="9" t="s">
        <v>2</v>
      </c>
      <c r="C23" s="55" t="s">
        <v>36</v>
      </c>
      <c r="D23" s="70" t="s">
        <v>98</v>
      </c>
      <c r="E23" s="70" t="s">
        <v>113</v>
      </c>
      <c r="F23" s="59" t="s">
        <v>94</v>
      </c>
      <c r="G23" s="67">
        <v>2</v>
      </c>
      <c r="H23" s="10"/>
      <c r="I23" s="10"/>
      <c r="J23" s="10"/>
      <c r="K23" s="10"/>
      <c r="L23" s="52" t="s">
        <v>95</v>
      </c>
      <c r="M23" s="60">
        <v>3200</v>
      </c>
    </row>
    <row r="24" spans="2:18" ht="78.75">
      <c r="B24" s="9" t="s">
        <v>2</v>
      </c>
      <c r="C24" s="55" t="s">
        <v>36</v>
      </c>
      <c r="D24" s="70" t="s">
        <v>98</v>
      </c>
      <c r="E24" s="70" t="s">
        <v>114</v>
      </c>
      <c r="F24" s="59" t="s">
        <v>93</v>
      </c>
      <c r="G24" s="67">
        <v>5</v>
      </c>
      <c r="H24" s="10"/>
      <c r="I24" s="10"/>
      <c r="J24" s="10"/>
      <c r="K24" s="10"/>
      <c r="L24" s="52" t="s">
        <v>95</v>
      </c>
      <c r="M24" s="60">
        <v>0</v>
      </c>
    </row>
    <row r="25" spans="2:18" ht="126">
      <c r="B25" s="9" t="s">
        <v>2</v>
      </c>
      <c r="C25" s="55" t="s">
        <v>36</v>
      </c>
      <c r="D25" s="70" t="s">
        <v>98</v>
      </c>
      <c r="E25" s="70" t="s">
        <v>115</v>
      </c>
      <c r="F25" s="59" t="s">
        <v>93</v>
      </c>
      <c r="G25" s="67">
        <v>2</v>
      </c>
      <c r="H25" s="10"/>
      <c r="I25" s="10"/>
      <c r="J25" s="10"/>
      <c r="K25" s="10"/>
      <c r="L25" s="52" t="s">
        <v>95</v>
      </c>
      <c r="M25" s="60">
        <v>0</v>
      </c>
    </row>
    <row r="26" spans="2:18" ht="48">
      <c r="B26" s="9" t="s">
        <v>2</v>
      </c>
      <c r="C26" s="55" t="s">
        <v>36</v>
      </c>
      <c r="D26" s="70" t="s">
        <v>98</v>
      </c>
      <c r="E26" s="70" t="s">
        <v>116</v>
      </c>
      <c r="F26" s="59" t="s">
        <v>94</v>
      </c>
      <c r="G26" s="67">
        <v>2</v>
      </c>
      <c r="H26" s="10"/>
      <c r="I26" s="10"/>
      <c r="J26" s="10"/>
      <c r="K26" s="10"/>
      <c r="L26" s="52" t="s">
        <v>95</v>
      </c>
      <c r="M26" s="60">
        <v>0</v>
      </c>
    </row>
    <row r="27" spans="2:18" ht="48">
      <c r="B27" s="9" t="s">
        <v>2</v>
      </c>
      <c r="C27" s="55" t="s">
        <v>36</v>
      </c>
      <c r="D27" s="70" t="s">
        <v>98</v>
      </c>
      <c r="E27" s="70" t="s">
        <v>117</v>
      </c>
      <c r="F27" s="59" t="s">
        <v>94</v>
      </c>
      <c r="G27" s="67">
        <v>1</v>
      </c>
      <c r="H27" s="10"/>
      <c r="I27" s="10"/>
      <c r="J27" s="10"/>
      <c r="K27" s="10"/>
      <c r="L27" s="52" t="s">
        <v>95</v>
      </c>
      <c r="M27" s="60">
        <v>0</v>
      </c>
    </row>
    <row r="28" spans="2:18" ht="48">
      <c r="B28" s="9" t="s">
        <v>2</v>
      </c>
      <c r="C28" s="55" t="s">
        <v>36</v>
      </c>
      <c r="D28" s="70" t="s">
        <v>98</v>
      </c>
      <c r="E28" s="70" t="s">
        <v>118</v>
      </c>
      <c r="F28" s="59" t="s">
        <v>94</v>
      </c>
      <c r="G28" s="67">
        <v>40</v>
      </c>
      <c r="H28" s="10"/>
      <c r="I28" s="10"/>
      <c r="J28" s="10"/>
      <c r="K28" s="10"/>
      <c r="L28" s="52" t="s">
        <v>95</v>
      </c>
      <c r="M28" s="60">
        <v>83333.2</v>
      </c>
    </row>
    <row r="29" spans="2:18" ht="48">
      <c r="B29" s="9" t="s">
        <v>2</v>
      </c>
      <c r="C29" s="55" t="s">
        <v>36</v>
      </c>
      <c r="D29" s="70" t="s">
        <v>98</v>
      </c>
      <c r="E29" s="70" t="s">
        <v>119</v>
      </c>
      <c r="F29" s="59" t="s">
        <v>94</v>
      </c>
      <c r="G29" s="67">
        <v>4</v>
      </c>
      <c r="H29" s="10"/>
      <c r="I29" s="10"/>
      <c r="J29" s="10"/>
      <c r="K29" s="10"/>
      <c r="L29" s="52" t="s">
        <v>95</v>
      </c>
      <c r="M29" s="60">
        <v>8333.32</v>
      </c>
    </row>
    <row r="30" spans="2:18" ht="48">
      <c r="B30" s="9" t="s">
        <v>2</v>
      </c>
      <c r="C30" s="55" t="s">
        <v>37</v>
      </c>
      <c r="D30" s="70" t="s">
        <v>98</v>
      </c>
      <c r="E30" s="70" t="s">
        <v>120</v>
      </c>
      <c r="F30" s="59" t="s">
        <v>94</v>
      </c>
      <c r="G30" s="67">
        <v>4</v>
      </c>
      <c r="H30" s="61"/>
      <c r="I30" s="61"/>
      <c r="J30" s="61"/>
      <c r="K30" s="61"/>
      <c r="L30" s="52" t="s">
        <v>95</v>
      </c>
      <c r="M30" s="60">
        <v>8333.32</v>
      </c>
      <c r="N30"/>
      <c r="O30"/>
      <c r="P30"/>
      <c r="Q30"/>
      <c r="R30"/>
    </row>
    <row r="31" spans="2:18" ht="48">
      <c r="B31" s="9" t="s">
        <v>2</v>
      </c>
      <c r="C31" s="55" t="s">
        <v>37</v>
      </c>
      <c r="D31" s="70" t="s">
        <v>98</v>
      </c>
      <c r="E31" s="70" t="s">
        <v>121</v>
      </c>
      <c r="F31" s="59" t="s">
        <v>94</v>
      </c>
      <c r="G31" s="67">
        <v>10</v>
      </c>
      <c r="H31" s="61"/>
      <c r="I31" s="61"/>
      <c r="J31" s="61"/>
      <c r="K31" s="61"/>
      <c r="L31" s="52" t="s">
        <v>95</v>
      </c>
      <c r="M31" s="60">
        <v>6666</v>
      </c>
      <c r="N31"/>
      <c r="O31"/>
      <c r="P31"/>
      <c r="Q31"/>
      <c r="R31"/>
    </row>
    <row r="32" spans="2:18" ht="48">
      <c r="B32" s="9" t="s">
        <v>2</v>
      </c>
      <c r="C32" s="55" t="s">
        <v>37</v>
      </c>
      <c r="D32" s="70" t="s">
        <v>98</v>
      </c>
      <c r="E32" s="70" t="s">
        <v>122</v>
      </c>
      <c r="F32" s="59" t="s">
        <v>94</v>
      </c>
      <c r="G32" s="67">
        <v>10</v>
      </c>
      <c r="H32" s="62"/>
      <c r="I32" s="62"/>
      <c r="J32" s="62"/>
      <c r="K32" s="62"/>
      <c r="L32" s="52" t="s">
        <v>95</v>
      </c>
      <c r="M32" s="60">
        <v>10000</v>
      </c>
      <c r="N32" s="1"/>
      <c r="O32" s="1"/>
      <c r="P32" s="1"/>
      <c r="Q32" s="1"/>
      <c r="R32" s="1"/>
    </row>
    <row r="33" spans="2:18" ht="48">
      <c r="B33" s="9" t="s">
        <v>2</v>
      </c>
      <c r="C33" s="55" t="s">
        <v>37</v>
      </c>
      <c r="D33" s="70" t="s">
        <v>98</v>
      </c>
      <c r="E33" s="70" t="s">
        <v>123</v>
      </c>
      <c r="F33" s="59" t="s">
        <v>94</v>
      </c>
      <c r="G33" s="67">
        <v>10</v>
      </c>
      <c r="H33" s="58"/>
      <c r="I33" s="58"/>
      <c r="J33" s="56"/>
      <c r="K33" s="56"/>
      <c r="L33" s="52" t="s">
        <v>95</v>
      </c>
      <c r="M33" s="60">
        <v>23333.3</v>
      </c>
      <c r="N33" s="1"/>
      <c r="O33" s="1"/>
      <c r="P33" s="1"/>
      <c r="Q33" s="1"/>
      <c r="R33" s="1"/>
    </row>
    <row r="34" spans="2:18" ht="141.75">
      <c r="B34" s="9" t="s">
        <v>2</v>
      </c>
      <c r="C34" s="55" t="s">
        <v>37</v>
      </c>
      <c r="D34" s="70" t="s">
        <v>98</v>
      </c>
      <c r="E34" s="70" t="s">
        <v>124</v>
      </c>
      <c r="F34" s="59" t="s">
        <v>93</v>
      </c>
      <c r="G34" s="67">
        <v>1</v>
      </c>
      <c r="H34" s="63"/>
      <c r="I34" s="63"/>
      <c r="J34" s="63"/>
      <c r="K34" s="63"/>
      <c r="L34" s="52" t="s">
        <v>95</v>
      </c>
      <c r="M34" s="60">
        <v>0</v>
      </c>
      <c r="N34" s="1"/>
      <c r="O34" s="1"/>
      <c r="P34" s="1"/>
      <c r="Q34" s="1"/>
      <c r="R34" s="1"/>
    </row>
    <row r="35" spans="2:18" ht="63">
      <c r="B35" s="9" t="s">
        <v>2</v>
      </c>
      <c r="C35" s="55" t="s">
        <v>34</v>
      </c>
      <c r="D35" s="70" t="s">
        <v>125</v>
      </c>
      <c r="E35" s="70" t="s">
        <v>126</v>
      </c>
      <c r="F35" s="59" t="s">
        <v>94</v>
      </c>
      <c r="G35" s="67">
        <v>40</v>
      </c>
      <c r="H35" s="63"/>
      <c r="I35" s="63"/>
      <c r="J35" s="63"/>
      <c r="K35" s="63"/>
      <c r="L35" s="52" t="s">
        <v>95</v>
      </c>
      <c r="M35" s="60">
        <v>292000</v>
      </c>
      <c r="N35" s="1"/>
      <c r="O35" s="1"/>
      <c r="P35" s="1"/>
      <c r="Q35" s="1"/>
      <c r="R35" s="1"/>
    </row>
    <row r="36" spans="2:18" ht="63">
      <c r="B36" s="9" t="s">
        <v>2</v>
      </c>
      <c r="C36" s="55" t="s">
        <v>34</v>
      </c>
      <c r="D36" s="70" t="s">
        <v>125</v>
      </c>
      <c r="E36" s="70" t="s">
        <v>127</v>
      </c>
      <c r="F36" s="59" t="s">
        <v>93</v>
      </c>
      <c r="G36" s="67">
        <v>2</v>
      </c>
      <c r="H36" s="57"/>
      <c r="I36" s="57"/>
      <c r="J36" s="57"/>
      <c r="K36" s="57"/>
      <c r="L36" s="52" t="s">
        <v>95</v>
      </c>
      <c r="M36" s="60">
        <v>0</v>
      </c>
      <c r="N36" s="4"/>
      <c r="O36" s="4"/>
      <c r="P36" s="4"/>
      <c r="Q36" s="4"/>
      <c r="R36" s="4"/>
    </row>
    <row r="37" spans="2:18" ht="63">
      <c r="B37" s="9" t="s">
        <v>2</v>
      </c>
      <c r="C37" s="55" t="s">
        <v>33</v>
      </c>
      <c r="D37" s="70" t="s">
        <v>128</v>
      </c>
      <c r="E37" s="70" t="s">
        <v>129</v>
      </c>
      <c r="F37" s="59" t="s">
        <v>94</v>
      </c>
      <c r="G37" s="67">
        <v>55</v>
      </c>
      <c r="H37" s="57"/>
      <c r="I37" s="57"/>
      <c r="J37" s="57"/>
      <c r="K37" s="57"/>
      <c r="L37" s="52" t="s">
        <v>95</v>
      </c>
      <c r="M37" s="60">
        <v>453750</v>
      </c>
      <c r="N37" s="4"/>
      <c r="O37" s="4"/>
      <c r="P37" s="4"/>
      <c r="Q37" s="4"/>
      <c r="R37" s="4"/>
    </row>
    <row r="38" spans="2:18" ht="63">
      <c r="B38" s="9" t="s">
        <v>2</v>
      </c>
      <c r="C38" s="55" t="s">
        <v>33</v>
      </c>
      <c r="D38" s="70" t="s">
        <v>128</v>
      </c>
      <c r="E38" s="70" t="s">
        <v>127</v>
      </c>
      <c r="F38" s="59" t="s">
        <v>93</v>
      </c>
      <c r="G38" s="67">
        <v>2</v>
      </c>
      <c r="H38" s="57"/>
      <c r="I38" s="57"/>
      <c r="J38" s="57"/>
      <c r="K38" s="57"/>
      <c r="L38" s="52" t="s">
        <v>95</v>
      </c>
      <c r="M38" s="60">
        <v>0</v>
      </c>
      <c r="N38" s="4"/>
      <c r="O38" s="4"/>
      <c r="P38" s="4"/>
      <c r="Q38" s="4"/>
      <c r="R38" s="4"/>
    </row>
    <row r="39" spans="2:18" ht="63">
      <c r="B39" s="9" t="s">
        <v>2</v>
      </c>
      <c r="C39" s="55" t="s">
        <v>38</v>
      </c>
      <c r="D39" s="70" t="s">
        <v>130</v>
      </c>
      <c r="E39" s="70" t="s">
        <v>130</v>
      </c>
      <c r="F39" s="59" t="s">
        <v>94</v>
      </c>
      <c r="G39" s="67">
        <v>120</v>
      </c>
      <c r="H39" s="10"/>
      <c r="I39" s="10"/>
      <c r="J39" s="10"/>
      <c r="K39" s="10"/>
      <c r="L39" s="52" t="s">
        <v>95</v>
      </c>
      <c r="M39" s="60">
        <v>240000</v>
      </c>
    </row>
    <row r="40" spans="2:18" ht="48">
      <c r="B40" s="9" t="s">
        <v>2</v>
      </c>
      <c r="C40" s="55" t="s">
        <v>39</v>
      </c>
      <c r="D40" s="70" t="s">
        <v>131</v>
      </c>
      <c r="E40" s="70" t="s">
        <v>132</v>
      </c>
      <c r="F40" s="59" t="s">
        <v>94</v>
      </c>
      <c r="G40" s="67">
        <v>40</v>
      </c>
      <c r="H40" s="10"/>
      <c r="I40" s="10"/>
      <c r="J40" s="10"/>
      <c r="K40" s="10"/>
      <c r="L40" s="52" t="s">
        <v>95</v>
      </c>
      <c r="M40" s="60">
        <v>107060</v>
      </c>
    </row>
    <row r="41" spans="2:18" ht="48">
      <c r="B41" s="9" t="s">
        <v>2</v>
      </c>
      <c r="C41" s="55" t="s">
        <v>40</v>
      </c>
      <c r="D41" s="70" t="s">
        <v>133</v>
      </c>
      <c r="E41" s="70" t="s">
        <v>134</v>
      </c>
      <c r="F41" s="59" t="s">
        <v>94</v>
      </c>
      <c r="G41" s="67">
        <v>36</v>
      </c>
      <c r="H41" s="10"/>
      <c r="I41" s="10"/>
      <c r="J41" s="10"/>
      <c r="K41" s="10"/>
      <c r="L41" s="52" t="s">
        <v>95</v>
      </c>
      <c r="M41" s="60">
        <v>72000</v>
      </c>
    </row>
    <row r="42" spans="2:18" ht="48">
      <c r="B42" s="9" t="s">
        <v>2</v>
      </c>
      <c r="C42" s="55" t="s">
        <v>40</v>
      </c>
      <c r="D42" s="70" t="s">
        <v>133</v>
      </c>
      <c r="E42" s="70" t="s">
        <v>135</v>
      </c>
      <c r="F42" s="68" t="s">
        <v>94</v>
      </c>
      <c r="G42" s="69">
        <v>149</v>
      </c>
      <c r="H42" s="10"/>
      <c r="I42" s="10"/>
      <c r="J42" s="10"/>
      <c r="K42" s="10"/>
      <c r="L42" s="52" t="s">
        <v>95</v>
      </c>
      <c r="M42" s="10">
        <v>28310</v>
      </c>
    </row>
    <row r="43" spans="2:18" ht="48">
      <c r="B43" s="9" t="s">
        <v>2</v>
      </c>
      <c r="C43" s="55" t="s">
        <v>40</v>
      </c>
      <c r="D43" s="70" t="s">
        <v>133</v>
      </c>
      <c r="E43" s="70" t="s">
        <v>127</v>
      </c>
      <c r="F43" s="68" t="s">
        <v>93</v>
      </c>
      <c r="G43" s="69">
        <v>4</v>
      </c>
      <c r="H43" s="10"/>
      <c r="I43" s="10"/>
      <c r="J43" s="10"/>
      <c r="K43" s="10"/>
      <c r="L43" s="52" t="s">
        <v>95</v>
      </c>
      <c r="M43" s="10">
        <v>0</v>
      </c>
    </row>
    <row r="44" spans="2:18" ht="63">
      <c r="B44" s="9" t="s">
        <v>2</v>
      </c>
      <c r="C44" s="55" t="s">
        <v>41</v>
      </c>
      <c r="D44" s="70" t="s">
        <v>136</v>
      </c>
      <c r="E44" s="70" t="s">
        <v>137</v>
      </c>
      <c r="F44" s="68" t="s">
        <v>94</v>
      </c>
      <c r="G44" s="69">
        <v>50</v>
      </c>
      <c r="H44" s="10"/>
      <c r="I44" s="10"/>
      <c r="J44" s="10"/>
      <c r="K44" s="10"/>
      <c r="L44" s="52" t="s">
        <v>95</v>
      </c>
      <c r="M44" s="10">
        <v>2175000</v>
      </c>
    </row>
    <row r="45" spans="2:18" ht="63">
      <c r="B45" s="9" t="s">
        <v>2</v>
      </c>
      <c r="C45" s="55" t="s">
        <v>41</v>
      </c>
      <c r="D45" s="70" t="s">
        <v>136</v>
      </c>
      <c r="E45" s="70" t="s">
        <v>127</v>
      </c>
      <c r="F45" s="68" t="s">
        <v>93</v>
      </c>
      <c r="G45" s="69">
        <v>1</v>
      </c>
      <c r="H45" s="10"/>
      <c r="I45" s="10"/>
      <c r="J45" s="10"/>
      <c r="K45" s="10"/>
      <c r="L45" s="52" t="s">
        <v>95</v>
      </c>
      <c r="M45" s="10">
        <v>0</v>
      </c>
    </row>
    <row r="46" spans="2:18" ht="63">
      <c r="B46" s="9" t="s">
        <v>2</v>
      </c>
      <c r="C46" s="55" t="s">
        <v>41</v>
      </c>
      <c r="D46" s="70" t="s">
        <v>136</v>
      </c>
      <c r="E46" s="70" t="s">
        <v>138</v>
      </c>
      <c r="F46" s="68" t="s">
        <v>94</v>
      </c>
      <c r="G46" s="69">
        <v>1</v>
      </c>
      <c r="H46" s="10"/>
      <c r="I46" s="10"/>
      <c r="J46" s="10"/>
      <c r="K46" s="10"/>
      <c r="L46" s="52" t="s">
        <v>95</v>
      </c>
      <c r="M46" s="10">
        <v>0</v>
      </c>
    </row>
    <row r="47" spans="2:18" ht="63">
      <c r="B47" s="9" t="s">
        <v>2</v>
      </c>
      <c r="C47" s="55" t="s">
        <v>42</v>
      </c>
      <c r="D47" s="70" t="s">
        <v>139</v>
      </c>
      <c r="E47" s="70" t="s">
        <v>106</v>
      </c>
      <c r="F47" s="68" t="s">
        <v>94</v>
      </c>
      <c r="G47" s="69">
        <v>60</v>
      </c>
      <c r="H47" s="10"/>
      <c r="I47" s="10"/>
      <c r="J47" s="10"/>
      <c r="K47" s="10"/>
      <c r="L47" s="52" t="s">
        <v>95</v>
      </c>
      <c r="M47" s="10">
        <v>234000</v>
      </c>
    </row>
    <row r="48" spans="2:18" ht="63">
      <c r="B48" s="9" t="s">
        <v>2</v>
      </c>
      <c r="C48" s="55" t="s">
        <v>42</v>
      </c>
      <c r="D48" s="70" t="s">
        <v>139</v>
      </c>
      <c r="E48" s="70" t="s">
        <v>140</v>
      </c>
      <c r="F48" s="68" t="s">
        <v>94</v>
      </c>
      <c r="G48" s="69">
        <v>60</v>
      </c>
      <c r="H48" s="10"/>
      <c r="I48" s="10"/>
      <c r="J48" s="10"/>
      <c r="K48" s="10"/>
      <c r="L48" s="52" t="s">
        <v>95</v>
      </c>
      <c r="M48" s="10">
        <v>234000</v>
      </c>
    </row>
    <row r="49" spans="2:13" ht="63">
      <c r="B49" s="9" t="s">
        <v>2</v>
      </c>
      <c r="C49" s="55" t="s">
        <v>42</v>
      </c>
      <c r="D49" s="70" t="s">
        <v>139</v>
      </c>
      <c r="E49" s="70" t="s">
        <v>141</v>
      </c>
      <c r="F49" s="68" t="s">
        <v>94</v>
      </c>
      <c r="G49" s="69">
        <v>60</v>
      </c>
      <c r="H49" s="10"/>
      <c r="I49" s="10"/>
      <c r="J49" s="10"/>
      <c r="K49" s="10"/>
      <c r="L49" s="52" t="s">
        <v>95</v>
      </c>
      <c r="M49" s="10">
        <v>234000</v>
      </c>
    </row>
    <row r="50" spans="2:13" ht="63">
      <c r="B50" s="9" t="s">
        <v>2</v>
      </c>
      <c r="C50" s="55" t="s">
        <v>42</v>
      </c>
      <c r="D50" s="70" t="s">
        <v>139</v>
      </c>
      <c r="E50" s="70" t="s">
        <v>142</v>
      </c>
      <c r="F50" s="68" t="s">
        <v>94</v>
      </c>
      <c r="G50" s="69">
        <v>60</v>
      </c>
      <c r="H50" s="10"/>
      <c r="I50" s="10"/>
      <c r="J50" s="10"/>
      <c r="K50" s="10"/>
      <c r="L50" s="52" t="s">
        <v>95</v>
      </c>
      <c r="M50" s="10">
        <v>234000</v>
      </c>
    </row>
    <row r="51" spans="2:13" ht="63">
      <c r="B51" s="9" t="s">
        <v>2</v>
      </c>
      <c r="C51" s="55" t="s">
        <v>42</v>
      </c>
      <c r="D51" s="70" t="s">
        <v>139</v>
      </c>
      <c r="E51" s="70" t="s">
        <v>143</v>
      </c>
      <c r="F51" s="68" t="s">
        <v>94</v>
      </c>
      <c r="G51" s="69">
        <v>10</v>
      </c>
      <c r="H51" s="10"/>
      <c r="I51" s="10"/>
      <c r="J51" s="10"/>
      <c r="K51" s="10"/>
      <c r="L51" s="52" t="s">
        <v>95</v>
      </c>
      <c r="M51" s="10">
        <v>39000</v>
      </c>
    </row>
    <row r="52" spans="2:13" ht="63">
      <c r="B52" s="9" t="s">
        <v>2</v>
      </c>
      <c r="C52" s="55" t="s">
        <v>42</v>
      </c>
      <c r="D52" s="70" t="s">
        <v>139</v>
      </c>
      <c r="E52" s="70" t="s">
        <v>144</v>
      </c>
      <c r="F52" s="68" t="s">
        <v>94</v>
      </c>
      <c r="G52" s="69">
        <v>10</v>
      </c>
      <c r="H52" s="10"/>
      <c r="I52" s="10"/>
      <c r="J52" s="10"/>
      <c r="K52" s="10"/>
      <c r="L52" s="52" t="s">
        <v>95</v>
      </c>
      <c r="M52" s="10">
        <v>36000</v>
      </c>
    </row>
    <row r="53" spans="2:13" ht="63">
      <c r="B53" s="9" t="s">
        <v>2</v>
      </c>
      <c r="C53" s="55" t="s">
        <v>42</v>
      </c>
      <c r="D53" s="70" t="s">
        <v>139</v>
      </c>
      <c r="E53" s="70" t="s">
        <v>101</v>
      </c>
      <c r="F53" s="68" t="s">
        <v>94</v>
      </c>
      <c r="G53" s="69">
        <v>18</v>
      </c>
      <c r="H53" s="10"/>
      <c r="I53" s="10"/>
      <c r="J53" s="10"/>
      <c r="K53" s="10"/>
      <c r="L53" s="52" t="s">
        <v>95</v>
      </c>
      <c r="M53" s="10">
        <v>108000</v>
      </c>
    </row>
    <row r="54" spans="2:13" ht="63">
      <c r="B54" s="9" t="s">
        <v>2</v>
      </c>
      <c r="C54" s="55" t="s">
        <v>42</v>
      </c>
      <c r="D54" s="70" t="s">
        <v>139</v>
      </c>
      <c r="E54" s="70" t="s">
        <v>145</v>
      </c>
      <c r="F54" s="68" t="s">
        <v>94</v>
      </c>
      <c r="G54" s="69">
        <v>10</v>
      </c>
      <c r="H54" s="10"/>
      <c r="I54" s="10"/>
      <c r="J54" s="10"/>
      <c r="K54" s="10"/>
      <c r="L54" s="52" t="s">
        <v>95</v>
      </c>
      <c r="M54" s="10">
        <v>50000</v>
      </c>
    </row>
    <row r="55" spans="2:13" ht="63">
      <c r="B55" s="9" t="s">
        <v>2</v>
      </c>
      <c r="C55" s="55" t="s">
        <v>42</v>
      </c>
      <c r="D55" s="70" t="s">
        <v>139</v>
      </c>
      <c r="E55" s="70" t="s">
        <v>146</v>
      </c>
      <c r="F55" s="68" t="s">
        <v>94</v>
      </c>
      <c r="G55" s="69">
        <v>10</v>
      </c>
      <c r="H55" s="10"/>
      <c r="I55" s="10"/>
      <c r="J55" s="10"/>
      <c r="K55" s="10"/>
      <c r="L55" s="52" t="s">
        <v>95</v>
      </c>
      <c r="M55" s="10">
        <v>56000</v>
      </c>
    </row>
    <row r="56" spans="2:13" ht="63">
      <c r="B56" s="9" t="s">
        <v>2</v>
      </c>
      <c r="C56" s="55" t="s">
        <v>42</v>
      </c>
      <c r="D56" s="70" t="s">
        <v>139</v>
      </c>
      <c r="E56" s="70" t="s">
        <v>147</v>
      </c>
      <c r="F56" s="68" t="s">
        <v>94</v>
      </c>
      <c r="G56" s="69">
        <v>4</v>
      </c>
      <c r="H56" s="10"/>
      <c r="I56" s="10"/>
      <c r="J56" s="10"/>
      <c r="K56" s="10"/>
      <c r="L56" s="52" t="s">
        <v>95</v>
      </c>
      <c r="M56" s="10">
        <v>27200</v>
      </c>
    </row>
    <row r="57" spans="2:13" ht="63">
      <c r="B57" s="9" t="s">
        <v>2</v>
      </c>
      <c r="C57" s="55" t="s">
        <v>42</v>
      </c>
      <c r="D57" s="70" t="s">
        <v>139</v>
      </c>
      <c r="E57" s="70" t="s">
        <v>148</v>
      </c>
      <c r="F57" s="68" t="s">
        <v>94</v>
      </c>
      <c r="G57" s="69">
        <v>20</v>
      </c>
      <c r="H57" s="10"/>
      <c r="I57" s="10"/>
      <c r="J57" s="10"/>
      <c r="K57" s="10"/>
      <c r="L57" s="52" t="s">
        <v>95</v>
      </c>
      <c r="M57" s="10">
        <v>124000</v>
      </c>
    </row>
    <row r="58" spans="2:13" ht="78.75">
      <c r="B58" s="9" t="s">
        <v>2</v>
      </c>
      <c r="C58" s="55" t="s">
        <v>42</v>
      </c>
      <c r="D58" s="70" t="s">
        <v>139</v>
      </c>
      <c r="E58" s="70" t="s">
        <v>149</v>
      </c>
      <c r="F58" s="68" t="s">
        <v>93</v>
      </c>
      <c r="G58" s="69">
        <v>1</v>
      </c>
      <c r="H58" s="10"/>
      <c r="I58" s="10"/>
      <c r="J58" s="10"/>
      <c r="K58" s="10"/>
      <c r="L58" s="52" t="s">
        <v>95</v>
      </c>
      <c r="M58" s="10">
        <v>0</v>
      </c>
    </row>
    <row r="59" spans="2:13" ht="63">
      <c r="B59" s="9" t="s">
        <v>2</v>
      </c>
      <c r="C59" s="55" t="s">
        <v>43</v>
      </c>
      <c r="D59" s="70" t="s">
        <v>150</v>
      </c>
      <c r="E59" s="70" t="s">
        <v>151</v>
      </c>
      <c r="F59" s="68" t="s">
        <v>94</v>
      </c>
      <c r="G59" s="69">
        <v>3</v>
      </c>
      <c r="H59" s="10"/>
      <c r="I59" s="10"/>
      <c r="J59" s="10"/>
      <c r="K59" s="10"/>
      <c r="L59" s="52" t="s">
        <v>95</v>
      </c>
      <c r="M59" s="10">
        <v>81000</v>
      </c>
    </row>
    <row r="60" spans="2:13" ht="63">
      <c r="B60" s="9" t="s">
        <v>2</v>
      </c>
      <c r="C60" s="55" t="s">
        <v>43</v>
      </c>
      <c r="D60" s="70" t="s">
        <v>150</v>
      </c>
      <c r="E60" s="70" t="s">
        <v>152</v>
      </c>
      <c r="F60" s="68" t="s">
        <v>93</v>
      </c>
      <c r="G60" s="69">
        <v>1</v>
      </c>
      <c r="H60" s="10"/>
      <c r="I60" s="10"/>
      <c r="J60" s="10"/>
      <c r="K60" s="10"/>
      <c r="L60" s="52" t="s">
        <v>95</v>
      </c>
      <c r="M60" s="10">
        <v>0</v>
      </c>
    </row>
    <row r="61" spans="2:13" ht="63">
      <c r="B61" s="9" t="s">
        <v>2</v>
      </c>
      <c r="C61" s="55" t="s">
        <v>44</v>
      </c>
      <c r="D61" s="70" t="s">
        <v>153</v>
      </c>
      <c r="E61" s="70" t="s">
        <v>153</v>
      </c>
      <c r="F61" s="68" t="s">
        <v>94</v>
      </c>
      <c r="G61" s="69">
        <v>60</v>
      </c>
      <c r="H61" s="10"/>
      <c r="I61" s="10"/>
      <c r="J61" s="10"/>
      <c r="K61" s="10"/>
      <c r="L61" s="52" t="s">
        <v>95</v>
      </c>
      <c r="M61" s="10">
        <v>300000</v>
      </c>
    </row>
    <row r="62" spans="2:13" ht="63">
      <c r="B62" s="9" t="s">
        <v>2</v>
      </c>
      <c r="C62" s="55" t="s">
        <v>44</v>
      </c>
      <c r="D62" s="70" t="s">
        <v>154</v>
      </c>
      <c r="E62" s="70" t="s">
        <v>155</v>
      </c>
      <c r="F62" s="68" t="s">
        <v>94</v>
      </c>
      <c r="G62" s="69">
        <v>30</v>
      </c>
      <c r="H62" s="10"/>
      <c r="I62" s="10"/>
      <c r="J62" s="10"/>
      <c r="K62" s="10"/>
      <c r="L62" s="52" t="s">
        <v>95</v>
      </c>
      <c r="M62" s="10">
        <v>90000</v>
      </c>
    </row>
    <row r="63" spans="2:13" ht="63">
      <c r="B63" s="9" t="s">
        <v>2</v>
      </c>
      <c r="C63" s="55" t="s">
        <v>45</v>
      </c>
      <c r="D63" s="70" t="s">
        <v>156</v>
      </c>
      <c r="E63" s="70" t="s">
        <v>156</v>
      </c>
      <c r="F63" s="68" t="s">
        <v>94</v>
      </c>
      <c r="G63" s="69">
        <v>15</v>
      </c>
      <c r="H63" s="10"/>
      <c r="I63" s="10"/>
      <c r="J63" s="10"/>
      <c r="K63" s="10"/>
      <c r="L63" s="52" t="s">
        <v>95</v>
      </c>
      <c r="M63" s="10">
        <v>514965</v>
      </c>
    </row>
    <row r="64" spans="2:13" ht="63">
      <c r="B64" s="9" t="s">
        <v>2</v>
      </c>
      <c r="C64" s="55" t="s">
        <v>45</v>
      </c>
      <c r="D64" s="70" t="s">
        <v>156</v>
      </c>
      <c r="E64" s="70" t="s">
        <v>127</v>
      </c>
      <c r="F64" s="68" t="s">
        <v>93</v>
      </c>
      <c r="G64" s="69">
        <v>1</v>
      </c>
      <c r="H64" s="10"/>
      <c r="I64" s="10"/>
      <c r="J64" s="10"/>
      <c r="K64" s="10"/>
      <c r="L64" s="52" t="s">
        <v>95</v>
      </c>
      <c r="M64" s="10">
        <v>0</v>
      </c>
    </row>
    <row r="65" spans="2:19" ht="48">
      <c r="B65" s="9" t="s">
        <v>2</v>
      </c>
      <c r="C65" s="55" t="s">
        <v>46</v>
      </c>
      <c r="D65" s="70" t="s">
        <v>157</v>
      </c>
      <c r="E65" s="70" t="s">
        <v>157</v>
      </c>
      <c r="F65" s="68" t="s">
        <v>94</v>
      </c>
      <c r="G65" s="69">
        <v>100</v>
      </c>
      <c r="H65" s="10"/>
      <c r="I65" s="10"/>
      <c r="J65" s="10"/>
      <c r="K65" s="10"/>
      <c r="L65" s="52" t="s">
        <v>95</v>
      </c>
      <c r="M65" s="10">
        <v>520000</v>
      </c>
    </row>
    <row r="66" spans="2:19" ht="48">
      <c r="B66" s="9" t="s">
        <v>2</v>
      </c>
      <c r="C66" s="55" t="s">
        <v>47</v>
      </c>
      <c r="D66" s="70" t="s">
        <v>158</v>
      </c>
      <c r="E66" s="70" t="s">
        <v>158</v>
      </c>
      <c r="F66" s="59" t="s">
        <v>94</v>
      </c>
      <c r="G66" s="69">
        <v>200</v>
      </c>
      <c r="H66" s="10"/>
      <c r="I66" s="10"/>
      <c r="J66" s="10"/>
      <c r="K66" s="10"/>
      <c r="L66" s="52" t="s">
        <v>95</v>
      </c>
      <c r="M66" s="10">
        <v>681716</v>
      </c>
    </row>
    <row r="67" spans="2:19" ht="48">
      <c r="B67" s="9" t="s">
        <v>2</v>
      </c>
      <c r="C67" s="55" t="s">
        <v>47</v>
      </c>
      <c r="D67" s="70" t="s">
        <v>159</v>
      </c>
      <c r="E67" s="70" t="s">
        <v>159</v>
      </c>
      <c r="F67" s="59" t="s">
        <v>94</v>
      </c>
      <c r="G67" s="69">
        <v>20</v>
      </c>
      <c r="H67" s="10"/>
      <c r="I67" s="10"/>
      <c r="J67" s="10"/>
      <c r="K67" s="10"/>
      <c r="L67" s="52" t="s">
        <v>95</v>
      </c>
      <c r="M67" s="10">
        <v>66000</v>
      </c>
    </row>
    <row r="68" spans="2:19" ht="48">
      <c r="B68" s="9" t="s">
        <v>2</v>
      </c>
      <c r="C68" s="10" t="s">
        <v>48</v>
      </c>
      <c r="D68" s="10" t="s">
        <v>160</v>
      </c>
      <c r="E68" s="21" t="s">
        <v>160</v>
      </c>
      <c r="F68" s="68" t="s">
        <v>94</v>
      </c>
      <c r="G68" s="69">
        <v>10</v>
      </c>
      <c r="H68" s="10"/>
      <c r="I68" s="10"/>
      <c r="J68" s="10"/>
      <c r="K68" s="10"/>
      <c r="L68" s="52" t="s">
        <v>95</v>
      </c>
      <c r="M68" s="65">
        <v>9500</v>
      </c>
    </row>
    <row r="69" spans="2:19" ht="48">
      <c r="B69" s="9" t="s">
        <v>2</v>
      </c>
      <c r="C69" s="10" t="s">
        <v>49</v>
      </c>
      <c r="D69" s="10" t="s">
        <v>161</v>
      </c>
      <c r="E69" s="21" t="s">
        <v>161</v>
      </c>
      <c r="F69" s="68" t="s">
        <v>94</v>
      </c>
      <c r="G69" s="69">
        <v>2</v>
      </c>
      <c r="H69" s="10"/>
      <c r="I69" s="10"/>
      <c r="J69" s="10"/>
      <c r="K69" s="10"/>
      <c r="L69" s="52" t="s">
        <v>95</v>
      </c>
      <c r="M69" s="10">
        <v>11200</v>
      </c>
    </row>
    <row r="70" spans="2:19" ht="48">
      <c r="B70" s="9" t="s">
        <v>2</v>
      </c>
      <c r="C70" s="10" t="s">
        <v>50</v>
      </c>
      <c r="D70" s="10" t="s">
        <v>161</v>
      </c>
      <c r="E70" s="21" t="s">
        <v>161</v>
      </c>
      <c r="F70" s="68" t="s">
        <v>94</v>
      </c>
      <c r="G70" s="69">
        <v>2</v>
      </c>
      <c r="H70" s="10"/>
      <c r="I70" s="10"/>
      <c r="J70" s="10"/>
      <c r="K70" s="10"/>
      <c r="L70" s="52" t="s">
        <v>95</v>
      </c>
      <c r="M70" s="10">
        <v>11200</v>
      </c>
    </row>
    <row r="71" spans="2:19" ht="48">
      <c r="B71" s="9" t="s">
        <v>2</v>
      </c>
      <c r="C71" s="10" t="s">
        <v>51</v>
      </c>
      <c r="D71" s="10" t="s">
        <v>162</v>
      </c>
      <c r="E71" s="21" t="s">
        <v>162</v>
      </c>
      <c r="F71" s="68" t="s">
        <v>94</v>
      </c>
      <c r="G71" s="69">
        <v>20</v>
      </c>
      <c r="H71" s="10"/>
      <c r="I71" s="10"/>
      <c r="J71" s="10"/>
      <c r="K71" s="10"/>
      <c r="L71" s="52" t="s">
        <v>95</v>
      </c>
      <c r="M71" s="10">
        <v>124000</v>
      </c>
    </row>
    <row r="72" spans="2:19" ht="48">
      <c r="B72" s="9" t="s">
        <v>2</v>
      </c>
      <c r="C72" s="10" t="s">
        <v>52</v>
      </c>
      <c r="D72" s="61" t="s">
        <v>163</v>
      </c>
      <c r="E72" s="61" t="s">
        <v>163</v>
      </c>
      <c r="F72" s="61" t="s">
        <v>94</v>
      </c>
      <c r="G72" s="61">
        <v>30</v>
      </c>
      <c r="H72" s="61"/>
      <c r="I72" s="61"/>
      <c r="J72" s="61"/>
      <c r="K72" s="61"/>
      <c r="L72" s="52" t="s">
        <v>95</v>
      </c>
      <c r="M72" s="61">
        <v>186000</v>
      </c>
      <c r="N72"/>
      <c r="O72"/>
      <c r="P72"/>
      <c r="Q72"/>
      <c r="R72"/>
      <c r="S72"/>
    </row>
    <row r="73" spans="2:19" ht="48">
      <c r="B73" s="9" t="s">
        <v>2</v>
      </c>
      <c r="C73" s="10" t="s">
        <v>53</v>
      </c>
      <c r="D73" s="62" t="s">
        <v>164</v>
      </c>
      <c r="E73" s="62" t="s">
        <v>164</v>
      </c>
      <c r="F73" s="73" t="s">
        <v>94</v>
      </c>
      <c r="G73" s="62">
        <v>10</v>
      </c>
      <c r="H73" s="10"/>
      <c r="I73" s="10"/>
      <c r="J73" s="10"/>
      <c r="K73" s="10"/>
      <c r="L73" s="52" t="s">
        <v>95</v>
      </c>
      <c r="M73" s="63">
        <v>62000</v>
      </c>
      <c r="N73" s="1"/>
      <c r="O73" s="1"/>
      <c r="P73" s="1"/>
      <c r="Q73" s="1"/>
      <c r="R73" s="1"/>
      <c r="S73" s="1"/>
    </row>
    <row r="74" spans="2:19" ht="48">
      <c r="B74" s="9" t="s">
        <v>2</v>
      </c>
      <c r="C74" s="10" t="s">
        <v>54</v>
      </c>
      <c r="D74" s="62" t="s">
        <v>165</v>
      </c>
      <c r="E74" s="62" t="s">
        <v>165</v>
      </c>
      <c r="F74" s="73" t="s">
        <v>94</v>
      </c>
      <c r="G74" s="62">
        <v>5</v>
      </c>
      <c r="H74" s="10"/>
      <c r="I74" s="10"/>
      <c r="J74" s="10"/>
      <c r="K74" s="10"/>
      <c r="L74" s="52" t="s">
        <v>95</v>
      </c>
      <c r="M74" s="63">
        <v>31000</v>
      </c>
      <c r="N74" s="1"/>
      <c r="O74" s="1"/>
      <c r="P74" s="1"/>
      <c r="Q74" s="1"/>
      <c r="R74" s="1"/>
      <c r="S74" s="1"/>
    </row>
    <row r="75" spans="2:19" ht="48">
      <c r="B75" s="9" t="s">
        <v>2</v>
      </c>
      <c r="C75" s="10" t="s">
        <v>55</v>
      </c>
      <c r="D75" s="63" t="s">
        <v>166</v>
      </c>
      <c r="E75" s="63" t="s">
        <v>166</v>
      </c>
      <c r="F75" s="74" t="s">
        <v>94</v>
      </c>
      <c r="G75" s="63">
        <v>1</v>
      </c>
      <c r="H75" s="63"/>
      <c r="I75" s="63"/>
      <c r="J75" s="63"/>
      <c r="K75" s="63"/>
      <c r="L75" s="52" t="s">
        <v>95</v>
      </c>
      <c r="M75" s="63">
        <v>3811.5</v>
      </c>
      <c r="N75" s="1"/>
      <c r="O75" s="1"/>
      <c r="P75" s="1"/>
      <c r="Q75" s="1"/>
      <c r="R75" s="1"/>
      <c r="S75" s="1"/>
    </row>
    <row r="76" spans="2:19" ht="48">
      <c r="B76" s="9" t="s">
        <v>2</v>
      </c>
      <c r="C76" s="10" t="s">
        <v>56</v>
      </c>
      <c r="D76" s="63" t="s">
        <v>167</v>
      </c>
      <c r="E76" s="63" t="s">
        <v>167</v>
      </c>
      <c r="F76" s="74" t="s">
        <v>94</v>
      </c>
      <c r="G76" s="63">
        <v>3</v>
      </c>
      <c r="H76" s="63"/>
      <c r="I76" s="63"/>
      <c r="J76" s="63"/>
      <c r="K76" s="63"/>
      <c r="L76" s="52" t="s">
        <v>95</v>
      </c>
      <c r="M76" s="63">
        <v>45000</v>
      </c>
      <c r="N76" s="1"/>
      <c r="O76" s="1"/>
      <c r="P76" s="1"/>
      <c r="Q76" s="1"/>
      <c r="R76" s="1"/>
      <c r="S76" s="1"/>
    </row>
    <row r="77" spans="2:19" ht="48">
      <c r="B77" s="9" t="s">
        <v>2</v>
      </c>
      <c r="C77" s="10" t="s">
        <v>57</v>
      </c>
      <c r="D77" s="57" t="s">
        <v>168</v>
      </c>
      <c r="E77" s="57" t="s">
        <v>169</v>
      </c>
      <c r="F77" s="57" t="s">
        <v>94</v>
      </c>
      <c r="G77" s="57">
        <v>2</v>
      </c>
      <c r="H77" s="57"/>
      <c r="I77" s="57"/>
      <c r="J77" s="57"/>
      <c r="K77" s="57"/>
      <c r="L77" s="52" t="s">
        <v>95</v>
      </c>
      <c r="M77" s="57">
        <v>1504.8</v>
      </c>
      <c r="N77" s="4"/>
      <c r="O77" s="4"/>
      <c r="P77" s="4"/>
      <c r="Q77" s="4"/>
      <c r="R77" s="4"/>
      <c r="S77" s="4"/>
    </row>
    <row r="78" spans="2:19" ht="48">
      <c r="B78" s="9" t="s">
        <v>2</v>
      </c>
      <c r="C78" s="10" t="s">
        <v>58</v>
      </c>
      <c r="D78" s="57" t="s">
        <v>170</v>
      </c>
      <c r="E78" s="57" t="s">
        <v>170</v>
      </c>
      <c r="F78" s="57" t="s">
        <v>94</v>
      </c>
      <c r="G78" s="57">
        <v>78</v>
      </c>
      <c r="H78" s="57"/>
      <c r="I78" s="57"/>
      <c r="J78" s="57"/>
      <c r="K78" s="57"/>
      <c r="L78" s="52" t="s">
        <v>95</v>
      </c>
      <c r="M78" s="57">
        <v>421200</v>
      </c>
      <c r="N78" s="4"/>
      <c r="O78" s="4"/>
      <c r="P78" s="4"/>
      <c r="Q78" s="4"/>
      <c r="R78" s="4"/>
      <c r="S78" s="4"/>
    </row>
    <row r="79" spans="2:19" ht="48">
      <c r="B79" s="9" t="s">
        <v>2</v>
      </c>
      <c r="C79" s="10" t="s">
        <v>59</v>
      </c>
      <c r="D79" s="57" t="s">
        <v>171</v>
      </c>
      <c r="E79" s="57" t="s">
        <v>171</v>
      </c>
      <c r="F79" s="57" t="s">
        <v>94</v>
      </c>
      <c r="G79" s="57">
        <v>2</v>
      </c>
      <c r="H79" s="57"/>
      <c r="I79" s="57"/>
      <c r="J79" s="57"/>
      <c r="K79" s="57"/>
      <c r="L79" s="52" t="s">
        <v>95</v>
      </c>
      <c r="M79" s="57">
        <v>33000</v>
      </c>
      <c r="N79" s="4"/>
      <c r="O79" s="4"/>
      <c r="P79" s="4"/>
      <c r="Q79" s="4"/>
      <c r="R79" s="4"/>
      <c r="S79" s="4"/>
    </row>
    <row r="80" spans="2:19" ht="48">
      <c r="B80" s="9" t="s">
        <v>2</v>
      </c>
      <c r="C80" s="10" t="s">
        <v>59</v>
      </c>
      <c r="D80" s="61" t="s">
        <v>171</v>
      </c>
      <c r="E80" s="61" t="s">
        <v>172</v>
      </c>
      <c r="F80" s="61" t="s">
        <v>94</v>
      </c>
      <c r="G80" s="61">
        <v>100</v>
      </c>
      <c r="H80" s="61"/>
      <c r="I80" s="61"/>
      <c r="J80" s="61"/>
      <c r="K80" s="61"/>
      <c r="L80" s="52" t="s">
        <v>95</v>
      </c>
      <c r="M80" s="61">
        <v>14000</v>
      </c>
      <c r="N80"/>
      <c r="O80"/>
      <c r="P80"/>
      <c r="Q80"/>
      <c r="R80"/>
      <c r="S80"/>
    </row>
    <row r="81" spans="2:19" ht="48">
      <c r="B81" s="9" t="s">
        <v>2</v>
      </c>
      <c r="C81" s="10" t="s">
        <v>60</v>
      </c>
      <c r="D81" s="61" t="s">
        <v>173</v>
      </c>
      <c r="E81" s="61" t="s">
        <v>173</v>
      </c>
      <c r="F81" s="61" t="s">
        <v>94</v>
      </c>
      <c r="G81" s="61">
        <v>100</v>
      </c>
      <c r="H81" s="61"/>
      <c r="I81" s="61"/>
      <c r="J81" s="61"/>
      <c r="K81" s="61"/>
      <c r="L81" s="52" t="s">
        <v>95</v>
      </c>
      <c r="M81" s="61">
        <v>95000</v>
      </c>
      <c r="N81"/>
      <c r="O81"/>
      <c r="P81"/>
      <c r="Q81"/>
      <c r="R81"/>
      <c r="S81"/>
    </row>
    <row r="82" spans="2:19" ht="48">
      <c r="B82" s="9" t="s">
        <v>2</v>
      </c>
      <c r="C82" s="10" t="s">
        <v>61</v>
      </c>
      <c r="D82" s="10" t="s">
        <v>174</v>
      </c>
      <c r="E82" s="21" t="s">
        <v>174</v>
      </c>
      <c r="F82" s="68" t="s">
        <v>94</v>
      </c>
      <c r="G82" s="69">
        <v>95</v>
      </c>
      <c r="H82" s="10"/>
      <c r="I82" s="10"/>
      <c r="J82" s="10"/>
      <c r="K82" s="10"/>
      <c r="L82" s="52" t="s">
        <v>95</v>
      </c>
      <c r="M82" s="10">
        <v>13585</v>
      </c>
    </row>
    <row r="83" spans="2:19" ht="126">
      <c r="B83" s="9" t="s">
        <v>2</v>
      </c>
      <c r="C83" s="10" t="s">
        <v>62</v>
      </c>
      <c r="D83" s="10" t="s">
        <v>175</v>
      </c>
      <c r="E83" s="21" t="s">
        <v>175</v>
      </c>
      <c r="F83" s="68" t="s">
        <v>94</v>
      </c>
      <c r="G83" s="69">
        <v>7</v>
      </c>
      <c r="H83" s="10"/>
      <c r="I83" s="10"/>
      <c r="J83" s="10"/>
      <c r="K83" s="10"/>
      <c r="L83" s="52" t="s">
        <v>95</v>
      </c>
      <c r="M83" s="10">
        <v>66010</v>
      </c>
    </row>
    <row r="84" spans="2:19" ht="63">
      <c r="B84" s="9" t="s">
        <v>2</v>
      </c>
      <c r="C84" s="10" t="s">
        <v>63</v>
      </c>
      <c r="D84" s="10" t="s">
        <v>176</v>
      </c>
      <c r="E84" s="21" t="s">
        <v>176</v>
      </c>
      <c r="F84" s="68" t="s">
        <v>94</v>
      </c>
      <c r="G84" s="69">
        <v>5</v>
      </c>
      <c r="H84" s="10"/>
      <c r="I84" s="10"/>
      <c r="J84" s="10"/>
      <c r="K84" s="10"/>
      <c r="L84" s="52" t="s">
        <v>95</v>
      </c>
      <c r="M84" s="10">
        <v>11386.824999999999</v>
      </c>
    </row>
    <row r="85" spans="2:19" ht="48">
      <c r="B85" s="9" t="s">
        <v>2</v>
      </c>
      <c r="C85" s="10" t="s">
        <v>64</v>
      </c>
      <c r="D85" s="10" t="s">
        <v>177</v>
      </c>
      <c r="E85" s="21" t="s">
        <v>177</v>
      </c>
      <c r="F85" s="68" t="s">
        <v>94</v>
      </c>
      <c r="G85" s="69">
        <v>5</v>
      </c>
      <c r="H85" s="10"/>
      <c r="I85" s="10"/>
      <c r="J85" s="10"/>
      <c r="K85" s="10"/>
      <c r="L85" s="52" t="s">
        <v>95</v>
      </c>
      <c r="M85" s="10">
        <v>110000</v>
      </c>
    </row>
    <row r="86" spans="2:19" ht="48">
      <c r="B86" s="9" t="s">
        <v>2</v>
      </c>
      <c r="C86" s="10" t="s">
        <v>65</v>
      </c>
      <c r="D86" s="10" t="s">
        <v>178</v>
      </c>
      <c r="E86" s="21" t="s">
        <v>178</v>
      </c>
      <c r="F86" s="68" t="s">
        <v>94</v>
      </c>
      <c r="G86" s="69">
        <v>18</v>
      </c>
      <c r="H86" s="10"/>
      <c r="I86" s="10"/>
      <c r="J86" s="10"/>
      <c r="K86" s="10"/>
      <c r="L86" s="52" t="s">
        <v>95</v>
      </c>
      <c r="M86" s="10">
        <v>243000</v>
      </c>
    </row>
    <row r="87" spans="2:19" ht="63">
      <c r="B87" s="9" t="s">
        <v>2</v>
      </c>
      <c r="C87" s="10" t="s">
        <v>66</v>
      </c>
      <c r="D87" s="10" t="s">
        <v>179</v>
      </c>
      <c r="E87" s="21" t="s">
        <v>179</v>
      </c>
      <c r="F87" s="68" t="s">
        <v>94</v>
      </c>
      <c r="G87" s="69">
        <v>20</v>
      </c>
      <c r="H87" s="10"/>
      <c r="I87" s="10"/>
      <c r="J87" s="10"/>
      <c r="K87" s="10"/>
      <c r="L87" s="52" t="s">
        <v>95</v>
      </c>
      <c r="M87" s="10">
        <v>82200</v>
      </c>
    </row>
    <row r="88" spans="2:19" ht="48">
      <c r="B88" s="9" t="s">
        <v>2</v>
      </c>
      <c r="C88" s="10" t="s">
        <v>67</v>
      </c>
      <c r="D88" s="10" t="s">
        <v>180</v>
      </c>
      <c r="E88" s="21" t="s">
        <v>180</v>
      </c>
      <c r="F88" s="68" t="s">
        <v>94</v>
      </c>
      <c r="G88" s="69">
        <v>90</v>
      </c>
      <c r="H88" s="10"/>
      <c r="I88" s="10"/>
      <c r="J88" s="10"/>
      <c r="K88" s="10"/>
      <c r="L88" s="52" t="s">
        <v>95</v>
      </c>
      <c r="M88" s="10">
        <v>468000</v>
      </c>
    </row>
    <row r="89" spans="2:19" ht="48">
      <c r="B89" s="9" t="s">
        <v>2</v>
      </c>
      <c r="C89" s="10" t="s">
        <v>68</v>
      </c>
      <c r="D89" s="10" t="s">
        <v>181</v>
      </c>
      <c r="E89" s="21" t="s">
        <v>181</v>
      </c>
      <c r="F89" s="68" t="s">
        <v>94</v>
      </c>
      <c r="G89" s="69">
        <v>60</v>
      </c>
      <c r="H89" s="10"/>
      <c r="I89" s="10"/>
      <c r="J89" s="10"/>
      <c r="K89" s="10"/>
      <c r="L89" s="52" t="s">
        <v>95</v>
      </c>
      <c r="M89" s="10">
        <v>335700</v>
      </c>
    </row>
    <row r="90" spans="2:19" ht="48">
      <c r="B90" s="9" t="s">
        <v>2</v>
      </c>
      <c r="C90" s="10" t="s">
        <v>69</v>
      </c>
      <c r="D90" s="10" t="s">
        <v>182</v>
      </c>
      <c r="E90" s="21" t="s">
        <v>183</v>
      </c>
      <c r="F90" s="68" t="s">
        <v>94</v>
      </c>
      <c r="G90" s="69">
        <v>4</v>
      </c>
      <c r="H90" s="10"/>
      <c r="I90" s="10"/>
      <c r="J90" s="10"/>
      <c r="K90" s="10"/>
      <c r="L90" s="52" t="s">
        <v>95</v>
      </c>
      <c r="M90" s="10">
        <v>13564</v>
      </c>
    </row>
    <row r="91" spans="2:19" ht="48">
      <c r="B91" s="9" t="s">
        <v>2</v>
      </c>
      <c r="C91" s="10" t="s">
        <v>70</v>
      </c>
      <c r="D91" s="10" t="s">
        <v>182</v>
      </c>
      <c r="E91" s="21" t="s">
        <v>184</v>
      </c>
      <c r="F91" s="68" t="s">
        <v>94</v>
      </c>
      <c r="G91" s="69">
        <v>4</v>
      </c>
      <c r="H91" s="10"/>
      <c r="I91" s="10"/>
      <c r="J91" s="10"/>
      <c r="K91" s="10"/>
      <c r="L91" s="52" t="s">
        <v>95</v>
      </c>
      <c r="M91" s="10">
        <v>13977</v>
      </c>
    </row>
    <row r="92" spans="2:19" ht="48">
      <c r="B92" s="9" t="s">
        <v>2</v>
      </c>
      <c r="C92" s="10" t="s">
        <v>71</v>
      </c>
      <c r="D92" s="10" t="s">
        <v>182</v>
      </c>
      <c r="E92" s="21" t="s">
        <v>185</v>
      </c>
      <c r="F92" s="68" t="s">
        <v>94</v>
      </c>
      <c r="G92" s="69">
        <v>4</v>
      </c>
      <c r="H92" s="10"/>
      <c r="I92" s="10"/>
      <c r="J92" s="10"/>
      <c r="K92" s="10"/>
      <c r="L92" s="52" t="s">
        <v>95</v>
      </c>
      <c r="M92" s="10">
        <v>13977</v>
      </c>
    </row>
    <row r="93" spans="2:19" ht="48">
      <c r="B93" s="9" t="s">
        <v>2</v>
      </c>
      <c r="C93" s="10" t="s">
        <v>72</v>
      </c>
      <c r="D93" s="10" t="s">
        <v>186</v>
      </c>
      <c r="E93" s="21" t="s">
        <v>187</v>
      </c>
      <c r="F93" s="68" t="s">
        <v>94</v>
      </c>
      <c r="G93" s="69">
        <v>9</v>
      </c>
      <c r="H93" s="10"/>
      <c r="I93" s="10"/>
      <c r="J93" s="10"/>
      <c r="K93" s="10"/>
      <c r="L93" s="52" t="s">
        <v>95</v>
      </c>
      <c r="M93" s="10">
        <v>80550</v>
      </c>
    </row>
    <row r="94" spans="2:19" ht="48">
      <c r="B94" s="9" t="s">
        <v>2</v>
      </c>
      <c r="C94" s="10" t="s">
        <v>73</v>
      </c>
      <c r="D94" s="10" t="s">
        <v>188</v>
      </c>
      <c r="E94" s="21" t="s">
        <v>189</v>
      </c>
      <c r="F94" s="68" t="s">
        <v>94</v>
      </c>
      <c r="G94" s="69">
        <v>280</v>
      </c>
      <c r="H94" s="10"/>
      <c r="I94" s="10"/>
      <c r="J94" s="10"/>
      <c r="K94" s="10"/>
      <c r="L94" s="52" t="s">
        <v>95</v>
      </c>
      <c r="M94" s="10">
        <v>546000</v>
      </c>
    </row>
    <row r="95" spans="2:19" ht="78.75">
      <c r="B95" s="9" t="s">
        <v>2</v>
      </c>
      <c r="C95" s="10" t="s">
        <v>73</v>
      </c>
      <c r="D95" s="10" t="s">
        <v>188</v>
      </c>
      <c r="E95" s="21" t="s">
        <v>190</v>
      </c>
      <c r="F95" s="68" t="s">
        <v>94</v>
      </c>
      <c r="G95" s="69">
        <v>1</v>
      </c>
      <c r="H95" s="10"/>
      <c r="I95" s="10"/>
      <c r="J95" s="10"/>
      <c r="K95" s="10"/>
      <c r="L95" s="52" t="s">
        <v>95</v>
      </c>
      <c r="M95" s="10">
        <v>0</v>
      </c>
    </row>
    <row r="96" spans="2:19" ht="48">
      <c r="B96" s="9" t="s">
        <v>2</v>
      </c>
      <c r="C96" s="10" t="s">
        <v>74</v>
      </c>
      <c r="D96" s="10" t="s">
        <v>191</v>
      </c>
      <c r="E96" s="21" t="s">
        <v>192</v>
      </c>
      <c r="F96" s="68" t="s">
        <v>94</v>
      </c>
      <c r="G96" s="69">
        <v>20</v>
      </c>
      <c r="H96" s="10"/>
      <c r="I96" s="10"/>
      <c r="J96" s="10"/>
      <c r="K96" s="10"/>
      <c r="L96" s="52" t="s">
        <v>95</v>
      </c>
      <c r="M96" s="10">
        <v>14500</v>
      </c>
    </row>
    <row r="97" spans="2:13" ht="48">
      <c r="B97" s="9" t="s">
        <v>2</v>
      </c>
      <c r="C97" s="10" t="s">
        <v>75</v>
      </c>
      <c r="D97" s="10" t="s">
        <v>191</v>
      </c>
      <c r="E97" s="21" t="s">
        <v>193</v>
      </c>
      <c r="F97" s="68" t="s">
        <v>94</v>
      </c>
      <c r="G97" s="69">
        <v>18</v>
      </c>
      <c r="H97" s="10"/>
      <c r="I97" s="10"/>
      <c r="J97" s="10"/>
      <c r="K97" s="10"/>
      <c r="L97" s="52" t="s">
        <v>95</v>
      </c>
      <c r="M97" s="10">
        <v>14400</v>
      </c>
    </row>
    <row r="98" spans="2:13" ht="48">
      <c r="B98" s="9" t="s">
        <v>2</v>
      </c>
      <c r="C98" s="10" t="s">
        <v>76</v>
      </c>
      <c r="D98" s="10" t="s">
        <v>191</v>
      </c>
      <c r="E98" s="21" t="s">
        <v>194</v>
      </c>
      <c r="F98" s="68" t="s">
        <v>94</v>
      </c>
      <c r="G98" s="69">
        <v>30</v>
      </c>
      <c r="H98" s="10"/>
      <c r="I98" s="10"/>
      <c r="J98" s="10"/>
      <c r="K98" s="10"/>
      <c r="L98" s="52" t="s">
        <v>95</v>
      </c>
      <c r="M98" s="10">
        <v>31500</v>
      </c>
    </row>
    <row r="99" spans="2:13" ht="48">
      <c r="B99" s="9" t="s">
        <v>2</v>
      </c>
      <c r="C99" s="10" t="s">
        <v>77</v>
      </c>
      <c r="D99" s="10" t="s">
        <v>191</v>
      </c>
      <c r="E99" s="21" t="s">
        <v>195</v>
      </c>
      <c r="F99" s="68" t="s">
        <v>94</v>
      </c>
      <c r="G99" s="69">
        <v>4</v>
      </c>
      <c r="H99" s="10"/>
      <c r="I99" s="10"/>
      <c r="J99" s="10"/>
      <c r="K99" s="10"/>
      <c r="L99" s="52" t="s">
        <v>95</v>
      </c>
      <c r="M99" s="10">
        <v>4800</v>
      </c>
    </row>
    <row r="100" spans="2:13" ht="48">
      <c r="B100" s="9" t="s">
        <v>2</v>
      </c>
      <c r="C100" s="10" t="s">
        <v>77</v>
      </c>
      <c r="D100" s="10" t="s">
        <v>191</v>
      </c>
      <c r="E100" s="21" t="s">
        <v>196</v>
      </c>
      <c r="F100" s="68" t="s">
        <v>94</v>
      </c>
      <c r="G100" s="69">
        <v>1</v>
      </c>
      <c r="H100" s="10"/>
      <c r="I100" s="10"/>
      <c r="J100" s="10"/>
      <c r="K100" s="10"/>
      <c r="L100" s="52" t="s">
        <v>95</v>
      </c>
      <c r="M100" s="10">
        <v>0</v>
      </c>
    </row>
    <row r="101" spans="2:13" ht="48">
      <c r="B101" s="9" t="s">
        <v>2</v>
      </c>
      <c r="C101" s="10" t="s">
        <v>78</v>
      </c>
      <c r="D101" s="10" t="s">
        <v>197</v>
      </c>
      <c r="E101" s="21" t="s">
        <v>197</v>
      </c>
      <c r="F101" s="68" t="s">
        <v>94</v>
      </c>
      <c r="G101" s="69">
        <v>16</v>
      </c>
      <c r="H101" s="10"/>
      <c r="I101" s="10"/>
      <c r="J101" s="10"/>
      <c r="K101" s="10"/>
      <c r="L101" s="52" t="s">
        <v>95</v>
      </c>
      <c r="M101" s="10">
        <v>95200</v>
      </c>
    </row>
    <row r="102" spans="2:13" ht="48">
      <c r="B102" s="9" t="s">
        <v>2</v>
      </c>
      <c r="C102" s="10" t="s">
        <v>78</v>
      </c>
      <c r="D102" s="10" t="s">
        <v>197</v>
      </c>
      <c r="E102" s="21" t="s">
        <v>127</v>
      </c>
      <c r="F102" s="68" t="s">
        <v>93</v>
      </c>
      <c r="G102" s="69">
        <v>2</v>
      </c>
      <c r="H102" s="10"/>
      <c r="I102" s="10"/>
      <c r="J102" s="10"/>
      <c r="K102" s="10"/>
      <c r="L102" s="52" t="s">
        <v>95</v>
      </c>
      <c r="M102" s="10">
        <v>0</v>
      </c>
    </row>
    <row r="103" spans="2:13" ht="48">
      <c r="B103" s="9" t="s">
        <v>2</v>
      </c>
      <c r="C103" s="10" t="s">
        <v>78</v>
      </c>
      <c r="D103" s="10" t="s">
        <v>197</v>
      </c>
      <c r="E103" s="21" t="s">
        <v>198</v>
      </c>
      <c r="F103" s="68" t="s">
        <v>94</v>
      </c>
      <c r="G103" s="69">
        <v>7</v>
      </c>
      <c r="H103" s="10"/>
      <c r="I103" s="10"/>
      <c r="J103" s="10"/>
      <c r="K103" s="10"/>
      <c r="L103" s="52" t="s">
        <v>95</v>
      </c>
      <c r="M103" s="10">
        <v>119000</v>
      </c>
    </row>
    <row r="104" spans="2:13" ht="48">
      <c r="B104" s="9" t="s">
        <v>2</v>
      </c>
      <c r="C104" s="10" t="s">
        <v>79</v>
      </c>
      <c r="D104" s="10" t="s">
        <v>199</v>
      </c>
      <c r="E104" s="21" t="s">
        <v>200</v>
      </c>
      <c r="F104" s="68" t="s">
        <v>94</v>
      </c>
      <c r="G104" s="69">
        <v>30</v>
      </c>
      <c r="H104" s="10"/>
      <c r="I104" s="10"/>
      <c r="J104" s="10"/>
      <c r="K104" s="10"/>
      <c r="L104" s="52" t="s">
        <v>95</v>
      </c>
      <c r="M104" s="10">
        <v>67500</v>
      </c>
    </row>
    <row r="105" spans="2:13" ht="48">
      <c r="B105" s="9" t="s">
        <v>2</v>
      </c>
      <c r="C105" s="10" t="s">
        <v>79</v>
      </c>
      <c r="D105" s="10" t="s">
        <v>199</v>
      </c>
      <c r="E105" s="21" t="s">
        <v>201</v>
      </c>
      <c r="F105" s="68" t="s">
        <v>94</v>
      </c>
      <c r="G105" s="69">
        <v>30</v>
      </c>
      <c r="H105" s="10"/>
      <c r="I105" s="10"/>
      <c r="J105" s="10"/>
      <c r="K105" s="10"/>
      <c r="L105" s="52" t="s">
        <v>95</v>
      </c>
      <c r="M105" s="10">
        <v>67500</v>
      </c>
    </row>
    <row r="106" spans="2:13" ht="48">
      <c r="B106" s="9" t="s">
        <v>2</v>
      </c>
      <c r="C106" s="10" t="s">
        <v>79</v>
      </c>
      <c r="D106" s="10" t="s">
        <v>199</v>
      </c>
      <c r="E106" s="21" t="s">
        <v>202</v>
      </c>
      <c r="F106" s="68" t="s">
        <v>94</v>
      </c>
      <c r="G106" s="69">
        <v>40</v>
      </c>
      <c r="H106" s="10"/>
      <c r="I106" s="10"/>
      <c r="J106" s="10"/>
      <c r="K106" s="10"/>
      <c r="L106" s="52" t="s">
        <v>95</v>
      </c>
      <c r="M106" s="10">
        <v>104000</v>
      </c>
    </row>
    <row r="107" spans="2:13" ht="48">
      <c r="B107" s="9" t="s">
        <v>2</v>
      </c>
      <c r="C107" s="10" t="s">
        <v>79</v>
      </c>
      <c r="D107" s="10" t="s">
        <v>199</v>
      </c>
      <c r="E107" s="21" t="s">
        <v>203</v>
      </c>
      <c r="F107" s="68" t="s">
        <v>94</v>
      </c>
      <c r="G107" s="69">
        <v>20</v>
      </c>
      <c r="H107" s="10"/>
      <c r="I107" s="10"/>
      <c r="J107" s="10"/>
      <c r="K107" s="10"/>
      <c r="L107" s="52" t="s">
        <v>95</v>
      </c>
      <c r="M107" s="10">
        <v>54000</v>
      </c>
    </row>
    <row r="108" spans="2:13" ht="48">
      <c r="B108" s="9" t="s">
        <v>2</v>
      </c>
      <c r="C108" s="10" t="s">
        <v>80</v>
      </c>
      <c r="D108" s="10" t="s">
        <v>182</v>
      </c>
      <c r="E108" s="21" t="s">
        <v>204</v>
      </c>
      <c r="F108" s="68" t="s">
        <v>94</v>
      </c>
      <c r="G108" s="69">
        <v>3</v>
      </c>
      <c r="H108" s="62"/>
      <c r="I108" s="62"/>
      <c r="J108" s="62"/>
      <c r="K108" s="62"/>
      <c r="L108" s="52" t="s">
        <v>95</v>
      </c>
      <c r="M108" s="10">
        <v>10500</v>
      </c>
    </row>
    <row r="109" spans="2:13" ht="63">
      <c r="B109" s="9" t="s">
        <v>2</v>
      </c>
      <c r="C109" s="10" t="s">
        <v>81</v>
      </c>
      <c r="D109" s="10" t="s">
        <v>182</v>
      </c>
      <c r="E109" s="21" t="s">
        <v>205</v>
      </c>
      <c r="F109" s="68" t="s">
        <v>94</v>
      </c>
      <c r="G109" s="69">
        <v>4</v>
      </c>
      <c r="H109" s="107"/>
      <c r="I109" s="108"/>
      <c r="J109" s="56"/>
      <c r="K109" s="56"/>
      <c r="L109" s="52" t="s">
        <v>95</v>
      </c>
      <c r="M109" s="10">
        <v>14480</v>
      </c>
    </row>
    <row r="110" spans="2:13" ht="48">
      <c r="B110" s="9" t="s">
        <v>2</v>
      </c>
      <c r="C110" s="10" t="s">
        <v>82</v>
      </c>
      <c r="D110" s="10" t="s">
        <v>182</v>
      </c>
      <c r="E110" s="21" t="s">
        <v>206</v>
      </c>
      <c r="F110" s="68" t="s">
        <v>94</v>
      </c>
      <c r="G110" s="69">
        <v>4</v>
      </c>
      <c r="H110" s="10"/>
      <c r="I110" s="10"/>
      <c r="J110" s="10"/>
      <c r="K110" s="10"/>
      <c r="L110" s="52" t="s">
        <v>95</v>
      </c>
      <c r="M110" s="10">
        <v>14480</v>
      </c>
    </row>
    <row r="111" spans="2:13" ht="48">
      <c r="B111" s="9" t="s">
        <v>2</v>
      </c>
      <c r="C111" s="10" t="s">
        <v>83</v>
      </c>
      <c r="D111" s="10" t="s">
        <v>182</v>
      </c>
      <c r="E111" s="21" t="s">
        <v>207</v>
      </c>
      <c r="F111" s="68" t="s">
        <v>94</v>
      </c>
      <c r="G111" s="69">
        <v>3</v>
      </c>
      <c r="H111" s="10"/>
      <c r="I111" s="10"/>
      <c r="J111" s="10"/>
      <c r="K111" s="10"/>
      <c r="L111" s="52" t="s">
        <v>95</v>
      </c>
      <c r="M111" s="10">
        <v>10500</v>
      </c>
    </row>
    <row r="112" spans="2:13" ht="48">
      <c r="B112" s="9" t="s">
        <v>2</v>
      </c>
      <c r="C112" s="10" t="s">
        <v>84</v>
      </c>
      <c r="D112" s="10" t="s">
        <v>182</v>
      </c>
      <c r="E112" s="21" t="s">
        <v>208</v>
      </c>
      <c r="F112" s="68" t="s">
        <v>94</v>
      </c>
      <c r="G112" s="69">
        <v>3</v>
      </c>
      <c r="H112" s="10"/>
      <c r="I112" s="10"/>
      <c r="J112" s="10"/>
      <c r="K112" s="10"/>
      <c r="L112" s="52" t="s">
        <v>95</v>
      </c>
      <c r="M112" s="10">
        <v>10500</v>
      </c>
    </row>
    <row r="113" spans="2:13" ht="48">
      <c r="B113" s="9" t="s">
        <v>2</v>
      </c>
      <c r="C113" s="10" t="s">
        <v>85</v>
      </c>
      <c r="D113" s="10" t="s">
        <v>182</v>
      </c>
      <c r="E113" s="21" t="s">
        <v>209</v>
      </c>
      <c r="F113" s="68" t="s">
        <v>94</v>
      </c>
      <c r="G113" s="69">
        <v>10</v>
      </c>
      <c r="H113" s="10"/>
      <c r="I113" s="10"/>
      <c r="J113" s="10"/>
      <c r="K113" s="10"/>
      <c r="L113" s="52" t="s">
        <v>95</v>
      </c>
      <c r="M113" s="10">
        <v>36200</v>
      </c>
    </row>
    <row r="114" spans="2:13" ht="48">
      <c r="B114" s="9" t="s">
        <v>2</v>
      </c>
      <c r="C114" s="10" t="s">
        <v>86</v>
      </c>
      <c r="D114" s="10" t="s">
        <v>182</v>
      </c>
      <c r="E114" s="21" t="s">
        <v>210</v>
      </c>
      <c r="F114" s="68" t="s">
        <v>94</v>
      </c>
      <c r="G114" s="69">
        <v>3</v>
      </c>
      <c r="H114" s="10"/>
      <c r="I114" s="10"/>
      <c r="J114" s="10"/>
      <c r="K114" s="10"/>
      <c r="L114" s="52" t="s">
        <v>95</v>
      </c>
      <c r="M114" s="10">
        <v>21000</v>
      </c>
    </row>
    <row r="115" spans="2:13" ht="63">
      <c r="B115" s="9" t="s">
        <v>2</v>
      </c>
      <c r="C115" s="10" t="s">
        <v>87</v>
      </c>
      <c r="D115" s="10" t="s">
        <v>211</v>
      </c>
      <c r="E115" s="21" t="s">
        <v>211</v>
      </c>
      <c r="F115" s="68" t="s">
        <v>94</v>
      </c>
      <c r="G115" s="69">
        <v>25</v>
      </c>
      <c r="H115" s="10"/>
      <c r="I115" s="10"/>
      <c r="J115" s="10"/>
      <c r="K115" s="10"/>
      <c r="L115" s="52" t="s">
        <v>95</v>
      </c>
      <c r="M115" s="10">
        <v>745000</v>
      </c>
    </row>
    <row r="116" spans="2:13" ht="48">
      <c r="B116" s="9" t="s">
        <v>2</v>
      </c>
      <c r="C116" s="10" t="s">
        <v>88</v>
      </c>
      <c r="D116" s="10" t="s">
        <v>212</v>
      </c>
      <c r="E116" s="21" t="s">
        <v>212</v>
      </c>
      <c r="F116" s="68" t="s">
        <v>94</v>
      </c>
      <c r="G116" s="69">
        <v>30</v>
      </c>
      <c r="H116" s="10"/>
      <c r="I116" s="10"/>
      <c r="J116" s="10"/>
      <c r="K116" s="10"/>
      <c r="L116" s="52" t="s">
        <v>95</v>
      </c>
      <c r="M116" s="10">
        <v>158581.80000000002</v>
      </c>
    </row>
    <row r="117" spans="2:13" ht="48">
      <c r="B117" s="9" t="s">
        <v>2</v>
      </c>
      <c r="C117" s="10" t="s">
        <v>89</v>
      </c>
      <c r="D117" s="10" t="s">
        <v>213</v>
      </c>
      <c r="E117" s="21" t="s">
        <v>213</v>
      </c>
      <c r="F117" s="68" t="s">
        <v>94</v>
      </c>
      <c r="G117" s="69">
        <v>30</v>
      </c>
      <c r="H117" s="10"/>
      <c r="I117" s="10"/>
      <c r="J117" s="10"/>
      <c r="K117" s="10"/>
      <c r="L117" s="52" t="s">
        <v>95</v>
      </c>
      <c r="M117" s="10">
        <v>23493.599999999999</v>
      </c>
    </row>
    <row r="118" spans="2:13" ht="63">
      <c r="B118" s="9" t="s">
        <v>2</v>
      </c>
      <c r="C118" s="10" t="s">
        <v>90</v>
      </c>
      <c r="D118" s="10" t="s">
        <v>214</v>
      </c>
      <c r="E118" s="21" t="s">
        <v>215</v>
      </c>
      <c r="F118" s="68" t="s">
        <v>94</v>
      </c>
      <c r="G118" s="69">
        <v>27</v>
      </c>
      <c r="H118" s="10"/>
      <c r="I118" s="10"/>
      <c r="J118" s="10"/>
      <c r="K118" s="10"/>
      <c r="L118" s="52" t="s">
        <v>95</v>
      </c>
      <c r="M118" s="10">
        <v>25874.91</v>
      </c>
    </row>
    <row r="119" spans="2:13" ht="48">
      <c r="B119" s="9" t="s">
        <v>2</v>
      </c>
      <c r="C119" s="10" t="s">
        <v>90</v>
      </c>
      <c r="D119" s="10" t="s">
        <v>214</v>
      </c>
      <c r="E119" s="21" t="s">
        <v>216</v>
      </c>
      <c r="F119" s="68" t="s">
        <v>94</v>
      </c>
      <c r="G119" s="69">
        <v>27</v>
      </c>
      <c r="H119" s="10"/>
      <c r="I119" s="10"/>
      <c r="J119" s="10"/>
      <c r="K119" s="10"/>
      <c r="L119" s="52" t="s">
        <v>95</v>
      </c>
      <c r="M119" s="10">
        <v>25874.91</v>
      </c>
    </row>
    <row r="120" spans="2:13" ht="63">
      <c r="B120" s="9" t="s">
        <v>2</v>
      </c>
      <c r="C120" s="10" t="s">
        <v>90</v>
      </c>
      <c r="D120" s="10" t="s">
        <v>214</v>
      </c>
      <c r="E120" s="21" t="s">
        <v>217</v>
      </c>
      <c r="F120" s="68" t="s">
        <v>94</v>
      </c>
      <c r="G120" s="69">
        <v>216</v>
      </c>
      <c r="H120" s="10"/>
      <c r="I120" s="10"/>
      <c r="J120" s="10"/>
      <c r="K120" s="10"/>
      <c r="L120" s="52" t="s">
        <v>95</v>
      </c>
      <c r="M120" s="10">
        <v>31499.280000000002</v>
      </c>
    </row>
    <row r="121" spans="2:13" ht="48">
      <c r="B121" s="9" t="s">
        <v>2</v>
      </c>
      <c r="C121" s="10" t="s">
        <v>90</v>
      </c>
      <c r="D121" s="10" t="s">
        <v>214</v>
      </c>
      <c r="E121" s="21" t="s">
        <v>218</v>
      </c>
      <c r="F121" s="68" t="s">
        <v>94</v>
      </c>
      <c r="G121" s="69">
        <v>2</v>
      </c>
      <c r="H121" s="10"/>
      <c r="I121" s="10"/>
      <c r="J121" s="10"/>
      <c r="K121" s="10"/>
      <c r="L121" s="52" t="s">
        <v>95</v>
      </c>
      <c r="M121" s="10">
        <v>0</v>
      </c>
    </row>
    <row r="122" spans="2:13" ht="48">
      <c r="B122" s="9" t="s">
        <v>2</v>
      </c>
      <c r="C122" s="10" t="s">
        <v>91</v>
      </c>
      <c r="D122" s="10" t="s">
        <v>219</v>
      </c>
      <c r="E122" s="21" t="s">
        <v>219</v>
      </c>
      <c r="F122" s="68" t="s">
        <v>94</v>
      </c>
      <c r="G122" s="69">
        <v>14</v>
      </c>
      <c r="H122" s="10"/>
      <c r="I122" s="10"/>
      <c r="J122" s="10"/>
      <c r="K122" s="10"/>
      <c r="L122" s="52" t="s">
        <v>95</v>
      </c>
      <c r="M122" s="10">
        <v>252000</v>
      </c>
    </row>
    <row r="123" spans="2:13" ht="48">
      <c r="B123" s="9" t="s">
        <v>2</v>
      </c>
      <c r="C123" s="10" t="s">
        <v>91</v>
      </c>
      <c r="D123" s="10" t="s">
        <v>219</v>
      </c>
      <c r="E123" s="21" t="s">
        <v>138</v>
      </c>
      <c r="F123" s="68" t="s">
        <v>94</v>
      </c>
      <c r="G123" s="69">
        <v>2</v>
      </c>
      <c r="H123" s="10"/>
      <c r="I123" s="10"/>
      <c r="J123" s="10"/>
      <c r="K123" s="10"/>
      <c r="L123" s="52" t="s">
        <v>95</v>
      </c>
      <c r="M123" s="10">
        <v>0</v>
      </c>
    </row>
    <row r="124" spans="2:13" ht="48">
      <c r="B124" s="9" t="s">
        <v>2</v>
      </c>
      <c r="C124" s="10" t="s">
        <v>91</v>
      </c>
      <c r="D124" s="10" t="s">
        <v>219</v>
      </c>
      <c r="E124" s="21" t="s">
        <v>117</v>
      </c>
      <c r="F124" s="68" t="s">
        <v>94</v>
      </c>
      <c r="G124" s="69">
        <v>1</v>
      </c>
      <c r="H124" s="10"/>
      <c r="I124" s="10"/>
      <c r="J124" s="10"/>
      <c r="K124" s="10"/>
      <c r="L124" s="52" t="s">
        <v>95</v>
      </c>
      <c r="M124" s="10">
        <v>0</v>
      </c>
    </row>
    <row r="125" spans="2:13" ht="48">
      <c r="B125" s="9" t="s">
        <v>2</v>
      </c>
      <c r="C125" s="10" t="s">
        <v>92</v>
      </c>
      <c r="D125" s="10" t="s">
        <v>220</v>
      </c>
      <c r="E125" s="21" t="s">
        <v>221</v>
      </c>
      <c r="F125" s="68" t="s">
        <v>94</v>
      </c>
      <c r="G125" s="69">
        <v>140</v>
      </c>
      <c r="H125" s="10"/>
      <c r="I125" s="10"/>
      <c r="J125" s="10"/>
      <c r="K125" s="10"/>
      <c r="L125" s="52" t="s">
        <v>95</v>
      </c>
      <c r="M125" s="10">
        <v>455700</v>
      </c>
    </row>
    <row r="126" spans="2:13" ht="48">
      <c r="B126" s="9" t="s">
        <v>2</v>
      </c>
      <c r="C126" s="10" t="s">
        <v>92</v>
      </c>
      <c r="D126" s="10" t="s">
        <v>220</v>
      </c>
      <c r="E126" s="21" t="s">
        <v>222</v>
      </c>
      <c r="F126" s="68" t="s">
        <v>93</v>
      </c>
      <c r="G126" s="69">
        <v>1</v>
      </c>
      <c r="H126" s="10"/>
      <c r="I126" s="10"/>
      <c r="J126" s="10"/>
      <c r="K126" s="10"/>
      <c r="L126" s="52" t="s">
        <v>95</v>
      </c>
      <c r="M126" s="10">
        <v>0</v>
      </c>
    </row>
    <row r="127" spans="2:13" ht="48">
      <c r="B127" s="9" t="s">
        <v>2</v>
      </c>
      <c r="C127" s="10" t="s">
        <v>223</v>
      </c>
      <c r="D127" s="10" t="s">
        <v>224</v>
      </c>
      <c r="E127" s="21" t="s">
        <v>225</v>
      </c>
      <c r="F127" s="68" t="s">
        <v>94</v>
      </c>
      <c r="G127" s="69">
        <v>40</v>
      </c>
      <c r="H127" s="10"/>
      <c r="I127" s="10"/>
      <c r="J127" s="10"/>
      <c r="K127" s="10"/>
      <c r="L127" s="52" t="s">
        <v>95</v>
      </c>
      <c r="M127" s="10">
        <v>1404000</v>
      </c>
    </row>
    <row r="128" spans="2:13" ht="48">
      <c r="B128" s="9" t="s">
        <v>2</v>
      </c>
      <c r="C128" s="10" t="s">
        <v>226</v>
      </c>
      <c r="D128" s="10" t="s">
        <v>227</v>
      </c>
      <c r="E128" s="21" t="s">
        <v>227</v>
      </c>
      <c r="F128" s="68" t="s">
        <v>94</v>
      </c>
      <c r="G128" s="69">
        <v>70</v>
      </c>
      <c r="H128" s="10"/>
      <c r="I128" s="10"/>
      <c r="J128" s="10"/>
      <c r="K128" s="10"/>
      <c r="L128" s="52" t="s">
        <v>95</v>
      </c>
      <c r="M128" s="10">
        <v>207480</v>
      </c>
    </row>
    <row r="129" spans="2:20" ht="63">
      <c r="B129" s="9" t="s">
        <v>2</v>
      </c>
      <c r="C129" s="10">
        <v>63</v>
      </c>
      <c r="D129" s="10" t="s">
        <v>228</v>
      </c>
      <c r="E129" s="21" t="s">
        <v>229</v>
      </c>
      <c r="F129" s="68" t="s">
        <v>94</v>
      </c>
      <c r="G129" s="69">
        <v>280</v>
      </c>
      <c r="H129" s="10"/>
      <c r="I129" s="10"/>
      <c r="J129" s="10"/>
      <c r="K129" s="10"/>
      <c r="L129" s="52" t="s">
        <v>95</v>
      </c>
      <c r="M129" s="10">
        <v>1400000</v>
      </c>
    </row>
    <row r="130" spans="2:20" ht="48">
      <c r="B130" s="9" t="s">
        <v>2</v>
      </c>
      <c r="C130" s="10">
        <v>63</v>
      </c>
      <c r="D130" s="10" t="s">
        <v>228</v>
      </c>
      <c r="E130" s="21" t="s">
        <v>155</v>
      </c>
      <c r="F130" s="68" t="s">
        <v>94</v>
      </c>
      <c r="G130" s="69">
        <v>140</v>
      </c>
      <c r="H130" s="10"/>
      <c r="I130" s="10"/>
      <c r="J130" s="10"/>
      <c r="K130" s="10"/>
      <c r="L130" s="52" t="s">
        <v>95</v>
      </c>
      <c r="M130" s="10">
        <v>466666.2</v>
      </c>
    </row>
    <row r="131" spans="2:20" ht="63">
      <c r="B131" s="9" t="s">
        <v>2</v>
      </c>
      <c r="C131" s="10">
        <v>63</v>
      </c>
      <c r="D131" s="10" t="s">
        <v>228</v>
      </c>
      <c r="E131" s="21" t="s">
        <v>230</v>
      </c>
      <c r="F131" s="68" t="s">
        <v>94</v>
      </c>
      <c r="G131" s="69">
        <v>1</v>
      </c>
      <c r="H131" s="10"/>
      <c r="I131" s="10"/>
      <c r="J131" s="10"/>
      <c r="K131" s="10"/>
      <c r="L131" s="52" t="s">
        <v>95</v>
      </c>
      <c r="M131" s="10">
        <v>0</v>
      </c>
    </row>
    <row r="132" spans="2:20" ht="48">
      <c r="B132" s="9" t="s">
        <v>2</v>
      </c>
      <c r="C132" s="10">
        <v>64</v>
      </c>
      <c r="D132" s="10" t="s">
        <v>231</v>
      </c>
      <c r="E132" s="21" t="s">
        <v>232</v>
      </c>
      <c r="F132" s="68" t="s">
        <v>94</v>
      </c>
      <c r="G132" s="69">
        <v>60</v>
      </c>
      <c r="H132" s="10"/>
      <c r="I132" s="10"/>
      <c r="J132" s="10"/>
      <c r="K132" s="10"/>
      <c r="L132" s="52" t="s">
        <v>95</v>
      </c>
      <c r="M132" s="10">
        <v>399999.6</v>
      </c>
    </row>
    <row r="133" spans="2:20" ht="48">
      <c r="B133" s="9" t="s">
        <v>2</v>
      </c>
      <c r="C133" s="10">
        <v>64</v>
      </c>
      <c r="D133" s="10" t="s">
        <v>231</v>
      </c>
      <c r="E133" s="21" t="s">
        <v>127</v>
      </c>
      <c r="F133" s="68" t="s">
        <v>94</v>
      </c>
      <c r="G133" s="69">
        <v>1</v>
      </c>
      <c r="H133" s="10"/>
      <c r="I133" s="10"/>
      <c r="J133" s="10"/>
      <c r="K133" s="10"/>
      <c r="L133" s="52" t="s">
        <v>95</v>
      </c>
      <c r="M133" s="10">
        <v>0</v>
      </c>
    </row>
    <row r="134" spans="2:20" ht="48">
      <c r="B134" s="9" t="s">
        <v>2</v>
      </c>
      <c r="C134" s="10">
        <v>65</v>
      </c>
      <c r="D134" s="10" t="s">
        <v>233</v>
      </c>
      <c r="E134" s="21" t="s">
        <v>233</v>
      </c>
      <c r="F134" s="68" t="s">
        <v>94</v>
      </c>
      <c r="G134" s="69">
        <v>200</v>
      </c>
      <c r="H134" s="10"/>
      <c r="I134" s="10"/>
      <c r="J134" s="10"/>
      <c r="K134" s="10"/>
      <c r="L134" s="52" t="s">
        <v>95</v>
      </c>
      <c r="M134" s="10">
        <v>109200</v>
      </c>
    </row>
    <row r="135" spans="2:20" ht="48">
      <c r="B135" s="9" t="s">
        <v>2</v>
      </c>
      <c r="C135" s="10">
        <v>66</v>
      </c>
      <c r="D135" s="10" t="s">
        <v>234</v>
      </c>
      <c r="E135" s="21" t="s">
        <v>234</v>
      </c>
      <c r="F135" s="68" t="s">
        <v>94</v>
      </c>
      <c r="G135" s="69">
        <v>20</v>
      </c>
      <c r="H135" s="10"/>
      <c r="I135" s="10"/>
      <c r="J135" s="10"/>
      <c r="K135" s="10"/>
      <c r="L135" s="52" t="s">
        <v>95</v>
      </c>
      <c r="M135" s="10">
        <v>90000</v>
      </c>
    </row>
    <row r="136" spans="2:20">
      <c r="B136" s="10"/>
      <c r="C136" s="10"/>
      <c r="D136" s="10"/>
      <c r="E136" s="21"/>
      <c r="F136" s="68"/>
      <c r="G136" s="69"/>
      <c r="H136" s="10"/>
      <c r="I136" s="10"/>
      <c r="J136" s="10"/>
      <c r="K136" s="10"/>
      <c r="L136" s="21"/>
      <c r="M136" s="10"/>
    </row>
    <row r="137" spans="2:20">
      <c r="B137" s="10"/>
      <c r="C137" s="10"/>
      <c r="D137" s="10"/>
      <c r="E137" s="21"/>
      <c r="F137" s="68"/>
      <c r="G137" s="69"/>
      <c r="H137" s="10"/>
      <c r="I137" s="10"/>
      <c r="J137" s="10"/>
      <c r="K137" s="10"/>
      <c r="L137" s="21"/>
      <c r="M137" s="10">
        <f>SUM(M8:M136)</f>
        <v>18750276.565000001</v>
      </c>
    </row>
    <row r="140" spans="2:20">
      <c r="E140"/>
      <c r="F140"/>
      <c r="G140"/>
      <c r="H140"/>
      <c r="I140"/>
      <c r="J140"/>
      <c r="K140"/>
      <c r="L140"/>
      <c r="M140"/>
      <c r="N140"/>
      <c r="O140"/>
      <c r="P140"/>
      <c r="Q140"/>
      <c r="R140"/>
      <c r="S140"/>
      <c r="T140"/>
    </row>
    <row r="141" spans="2:20">
      <c r="E141" s="5"/>
      <c r="F141" s="5"/>
      <c r="G141" s="72"/>
      <c r="H141" s="5"/>
      <c r="I141" s="5"/>
      <c r="J141" s="5"/>
      <c r="K141" s="5"/>
      <c r="L141" s="5"/>
      <c r="M141" s="5"/>
      <c r="N141" s="1"/>
      <c r="O141" s="1"/>
      <c r="P141" s="1"/>
      <c r="Q141" s="1"/>
      <c r="R141" s="1"/>
      <c r="S141" s="1"/>
      <c r="T141" s="1"/>
    </row>
    <row r="142" spans="2:20">
      <c r="E142" s="5"/>
      <c r="F142" s="5"/>
      <c r="G142" s="72"/>
      <c r="H142" s="5"/>
      <c r="I142" s="96" t="s">
        <v>28</v>
      </c>
      <c r="J142" s="96"/>
      <c r="K142" s="3" t="e">
        <f>SUM(#REF!)</f>
        <v>#REF!</v>
      </c>
      <c r="L142" s="3" t="e">
        <f>SUM(#REF!)</f>
        <v>#REF!</v>
      </c>
      <c r="M142" s="5"/>
      <c r="N142" s="1"/>
      <c r="O142" s="1"/>
      <c r="P142" s="1"/>
      <c r="Q142" s="1"/>
      <c r="R142" s="1"/>
      <c r="S142" s="1"/>
      <c r="T142" s="1"/>
    </row>
    <row r="143" spans="2:20">
      <c r="E143" s="1"/>
      <c r="F143" s="1"/>
      <c r="G143" s="2"/>
      <c r="H143" s="1"/>
      <c r="I143" s="1"/>
      <c r="J143" s="1"/>
      <c r="K143" s="1"/>
      <c r="L143" s="1"/>
      <c r="M143" s="1"/>
      <c r="N143" s="1"/>
      <c r="O143" s="1"/>
      <c r="P143" s="1"/>
      <c r="Q143" s="1"/>
      <c r="R143" s="1"/>
      <c r="S143" s="1"/>
      <c r="T143" s="1"/>
    </row>
    <row r="144" spans="2:20">
      <c r="E144" s="1"/>
      <c r="F144" s="1"/>
      <c r="G144" s="2"/>
      <c r="H144" s="1"/>
      <c r="I144" s="1"/>
      <c r="J144" s="1"/>
      <c r="K144" s="1"/>
      <c r="L144" s="1"/>
      <c r="M144" s="1"/>
      <c r="N144" s="1"/>
      <c r="O144" s="1"/>
      <c r="P144" s="1"/>
      <c r="Q144" s="1"/>
      <c r="R144" s="1"/>
      <c r="S144" s="1"/>
      <c r="T144" s="1"/>
    </row>
    <row r="145" spans="5:20" ht="20.25">
      <c r="E145" s="4" t="s">
        <v>18</v>
      </c>
      <c r="F145" s="4"/>
      <c r="G145" s="4"/>
      <c r="H145" s="4"/>
      <c r="I145" s="4"/>
      <c r="J145" s="4"/>
      <c r="K145" s="4"/>
      <c r="L145" s="4"/>
      <c r="M145" s="4"/>
      <c r="N145" s="4"/>
      <c r="O145" s="4"/>
      <c r="P145" s="4"/>
      <c r="Q145" s="4"/>
      <c r="R145" s="4"/>
      <c r="S145" s="4"/>
      <c r="T145" s="4"/>
    </row>
    <row r="146" spans="5:20" ht="20.25">
      <c r="E146" s="4"/>
      <c r="F146" s="4"/>
      <c r="G146" s="4"/>
      <c r="H146" s="4"/>
      <c r="I146" s="4"/>
      <c r="J146" s="4"/>
      <c r="K146" s="4"/>
      <c r="L146" s="4"/>
      <c r="M146" s="4"/>
      <c r="N146" s="4"/>
      <c r="O146" s="4"/>
      <c r="P146" s="4"/>
      <c r="Q146" s="4"/>
      <c r="R146" s="4"/>
      <c r="S146" s="4"/>
      <c r="T146" s="4"/>
    </row>
    <row r="147" spans="5:20" ht="20.25">
      <c r="E147" s="4" t="s">
        <v>19</v>
      </c>
      <c r="F147" s="4"/>
      <c r="G147" s="4"/>
      <c r="H147" s="4"/>
      <c r="I147" s="4"/>
      <c r="J147" s="4"/>
      <c r="K147" s="4"/>
      <c r="L147" s="4"/>
      <c r="M147" s="4"/>
      <c r="N147" s="4"/>
      <c r="O147" s="4"/>
      <c r="P147" s="4"/>
      <c r="Q147" s="4"/>
      <c r="R147" s="4"/>
      <c r="S147" s="4"/>
      <c r="T147" s="4"/>
    </row>
    <row r="148" spans="5:20">
      <c r="E148"/>
      <c r="F148"/>
      <c r="G148"/>
      <c r="H148"/>
      <c r="I148"/>
      <c r="J148"/>
      <c r="K148"/>
      <c r="L148"/>
      <c r="M148"/>
      <c r="N148"/>
      <c r="O148"/>
      <c r="P148"/>
      <c r="Q148"/>
      <c r="R148"/>
      <c r="S148"/>
      <c r="T148"/>
    </row>
    <row r="149" spans="5:20">
      <c r="E149"/>
      <c r="F149"/>
      <c r="G149"/>
      <c r="H149"/>
      <c r="I149"/>
      <c r="J149"/>
      <c r="K149"/>
      <c r="L149"/>
      <c r="M149"/>
      <c r="N149"/>
      <c r="O149"/>
      <c r="P149"/>
      <c r="Q149"/>
      <c r="R149"/>
      <c r="S149"/>
      <c r="T149"/>
    </row>
  </sheetData>
  <autoFilter ref="A6:L135" xr:uid="{00000000-0009-0000-0000-000001000000}"/>
  <mergeCells count="6">
    <mergeCell ref="I142:J142"/>
    <mergeCell ref="D1:K1"/>
    <mergeCell ref="C7:E7"/>
    <mergeCell ref="B4:D4"/>
    <mergeCell ref="E4:J4"/>
    <mergeCell ref="H109:I109"/>
  </mergeCells>
  <phoneticPr fontId="12" type="noConversion"/>
  <pageMargins left="0.7" right="0.7" top="0.75" bottom="0.75" header="0.3" footer="0.3"/>
  <pageSetup paperSize="9" scale="3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4" sqref="D14:S18"/>
    </sheetView>
  </sheetViews>
  <sheetFormatPr defaultRowHeight="12.75"/>
  <sheetData>
    <row r="11" spans="2:12" s="1" customFormat="1" ht="15.75">
      <c r="B11" s="5"/>
      <c r="C11" s="5"/>
      <c r="D11" s="5"/>
      <c r="E11" s="5"/>
      <c r="F11" s="6"/>
      <c r="G11" s="5"/>
      <c r="H11" s="5"/>
      <c r="I11" s="5"/>
      <c r="J11" s="5"/>
      <c r="K11" s="5"/>
      <c r="L11" s="5"/>
    </row>
    <row r="12" spans="2:12" s="1" customFormat="1" ht="15.75">
      <c r="B12" s="5"/>
      <c r="C12" s="5"/>
      <c r="D12" s="5"/>
      <c r="E12" s="5"/>
      <c r="F12" s="6"/>
      <c r="G12" s="5"/>
      <c r="H12" s="96" t="s">
        <v>28</v>
      </c>
      <c r="I12" s="96"/>
      <c r="J12" s="3" t="e">
        <f>SUM(#REF!)</f>
        <v>#REF!</v>
      </c>
      <c r="K12" s="3" t="e">
        <f>SUM(#REF!)</f>
        <v>#REF!</v>
      </c>
      <c r="L12" s="5"/>
    </row>
    <row r="13" spans="2:12" s="1" customFormat="1" ht="15.75">
      <c r="F13" s="2"/>
    </row>
    <row r="14" spans="2:12" s="1" customFormat="1" ht="15.75">
      <c r="F14" s="2"/>
    </row>
    <row r="15" spans="2:12" s="4" customFormat="1" ht="20.25">
      <c r="D15" s="4" t="s">
        <v>18</v>
      </c>
    </row>
    <row r="16" spans="2:12" s="4" customFormat="1" ht="20.25"/>
    <row r="17" spans="4:4" s="4" customFormat="1" ht="20.25">
      <c r="D17" s="4" t="s">
        <v>19</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Specificaţii tehnice</vt:lpstr>
      <vt:lpstr>Specificaţii de preț</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2021-04-16T07:22:22Z</cp:lastPrinted>
  <dcterms:created xsi:type="dcterms:W3CDTF">2017-08-17T12:48:14Z</dcterms:created>
  <dcterms:modified xsi:type="dcterms:W3CDTF">2026-07-16T13:44:36Z</dcterms:modified>
</cp:coreProperties>
</file>