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32"/>
  <workbookPr/>
  <bookViews>
    <workbookView xWindow="65416" yWindow="65416" windowWidth="29040" windowHeight="15840" activeTab="0"/>
  </bookViews>
  <sheets>
    <sheet name="F4.1 LP " sheetId="4" r:id="rId1"/>
    <sheet name="F4.2 LP " sheetId="5" r:id="rId2"/>
    <sheet name="Sheet2" sheetId="7" r:id="rId3"/>
  </sheets>
  <definedNames>
    <definedName name="_xlnm._FilterDatabase" localSheetId="0" hidden="1">'F4.1 LP '!$A$6:$K$7</definedName>
    <definedName name="_xlnm._FilterDatabase" localSheetId="1" hidden="1">'F4.2 LP '!$A$6:$L$9</definedName>
  </definedNames>
  <calcPr calcId="181029"/>
</workbook>
</file>

<file path=xl/sharedStrings.xml><?xml version="1.0" encoding="utf-8"?>
<sst xmlns="http://schemas.openxmlformats.org/spreadsheetml/2006/main" count="67" uniqueCount="39">
  <si>
    <t>Nr. Lot</t>
  </si>
  <si>
    <t>Denumire Lot</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</si>
  <si>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</si>
  <si>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</si>
  <si>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</si>
  <si>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</si>
  <si>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</si>
  <si>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</si>
  <si>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</si>
  <si>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</si>
  <si>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</si>
  <si>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</si>
  <si>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</si>
  <si>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</si>
  <si>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</si>
  <si>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</si>
  <si>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</si>
  <si>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</si>
  <si>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</si>
  <si>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</si>
  <si>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</si>
  <si>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</si>
  <si>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</si>
  <si>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</si>
  <si>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</si>
  <si>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</si>
  <si>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</si>
  <si>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</si>
  <si>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</si>
  <si>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</si>
  <si>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</si>
  <si>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bucată</t>
  </si>
  <si>
    <t xml:space="preserve">achiziționarea dispozitivelor de protezare pentru urechea medie și de transmitere osoasă conform necesitărilor IMSP Spitalul Clinic Republican  ,,Timofei Moșneaga”, pentru anul 2023 </t>
  </si>
  <si>
    <t>Implant pentru urechea medie</t>
  </si>
  <si>
    <t xml:space="preserve"> Implant (partea internă)
Implant activ- Implantul stimulează direct lanțul osicular sau fereastra rotundă. (Posibilitatea diferitelor abordări chirurgicale privind situația anatomică a pacientului. Diverse opțiuni de plasare pe lanțul osicular, precum și pe fereastra rotundă. În plus, stimularea activă a structurilor urechii medii produce o experiență de ascultare naturală.)
Soluție pentru piele intactă -Sistemul de implant este o soluție cutanată intactă  - transcutanată.  (Cu un sistem transcutanat, nu există o rană deschisă permanentă, de care trebuie îngrijită. Din punct de vedere al siguranței, riscul de complicații medicale este foarte redus. Mai puține infecții duc la costuri mai mici de îngrijire a sănătății.)
Flexibilitate chirurgicală-  Implantul activ poate fi folosit în diverse indicații și situații anatomice. (Oferă posibilitatea de a trata pacienții cu hipoacuzie senso-neurală, precum și cu hipoacuzie mixtă sau conductivă.)
Fixarea implantului -Sistemul de implant trebuie fixat cu două șuruburi în craniu. (O fixare cu două șuruburi oferă cea mai stabilă fixare pe craniu. Astfel, asigurând cea mai bună transmisie a semnalului și stabilitate pe termen lung.)
Abilitatea RMN Nu este nevoie de îndepărtat chirurgical magnetul implantului pentru RMN de până la 1,5 Tesla. (Pacienții pot fi supuși RMN de 1,5 Tesla fără a fi nevoia unei intervenții chirurgicale suplimentare de îndepărtare a magnetului de implant înainte de RMN.)
Instrumente chirurgicale Instrumentele chirurgicale necesare pentru fixarea implantului sunt incluse în cutia implantului și sterilizate. Nu este nevoie de un proces suplimentar de sterilizare înainte de operație.
Concept și performanță  Tehnologia implanturilor pe piață de cel puțin 10 ani. (Date excelente de fiabilitate și multe studii clinice publicate dovedesc conceptul și performanța sistemului de implant.)
Procesor (partea externă)
Poziția procesorului audio - Procesorul este purtat pe ureche, ca procesor cu o singură unitate, fără nicio bandă pentru cap sau echivalent. (Procesoarele care sunt purtate pe ureche ca procesor cu o singură unitate duc la mai mult confort la purtare.)
Greutatea procesorului - Greutatea procesorului nu depășește 10 grame, inclusiv bateriile și magneții de atașare. (Cu cât este mai mică greutatea procesorului, cu atât este mai mică puterea necesară a magnetului pentru a oferi suficientă atracție.)
Dimensiunile procesorului-  Marimea de înălțime a procesorului cu magnet în poziție (în mm) nu este mai  mare de 11 mm, măsurată de la cel mai jos până la cel mai înalt punct din profil. (Un profil redus face procesorul audio mai ușor de ascuns sub păr și astfel este mai atrăgător din punct de vedere estetic.)
Durata de viata a bateriei Durata de viață a bateriei procesorului audio să fie de cel puțin o săptămână. (O autonomie lungă a bateriei asigură un auz lung și fără probleme performanță auditivă pentru pacient și costuri reduse ale bateriei.)
</t>
  </si>
  <si>
    <t>Implant cu transmitere osoasă</t>
  </si>
  <si>
    <t xml:space="preserve">a) Implant (partea internă)
Implant activ - Implantul stimulează direct osul fără țesut intermediar între ele. (Conducția osoasă funcționează cel mai bine dacă osul este stimulat direct de implant. Orice strat introduce un anumit nivel de atenuare a sunetului).
Soluție pentru piele intactă - Sistemul de implant este o soluție cutanată intactă  - transcutanată.  (Cu un sistem transcutanat, nu există o rană deschisă permanentă, de care trebuie îngrijită. Din punct de vedere al siguranței, riscul de complicații medicale este foarte redus. Mai puține infecții duc la costuri mai mici de îngrijire a sănătății.)
Flexibilitate chirurgicală - Sistemul de implant este capabil să fie îndoit sau răsucit orizontal și vertical. (Un sistem pliabil oferă o soluție pentru toate situațiile anatomice posibile, precum și pentru a evita comprimarea structurilor critice, cum ar fi sinusul și dura. Poziționarea adaptabilă a bobinei implantului oferă chirurgului mai multe oportunități de amplasare a implantului.)
Fixarea implantului Sistemul de implant trebuie fixat cu două șuruburi în craniu. O fixare cu două șuruburi oferă cea mai stabilă fixare pe craniu. Astfel, asigurând cea mai bună transmisie a semnalului și stabilitate pe termen lung.
Abilitatea RMN - Nu este nevoie de îndepărtat chirurgical magnetul implantului pentru RMN de până la 1,5 Tesla. Pacienții pot fi supuși RMN de 1,5 Tesla fără a fi nevoia unei intervenții chirurgicale suplimentare de îndepărtare a magnetului de implant înainte de RMN.
Instrumente chirurgicale - Instrumentele chirurgicale necesare pentru fixarea implantului sunt incluse în cutia implantului și sterilizate. (Nu este nevoie de un proces suplimentar de sterilizare înainte de operație.)
Concept și performanță- Tehnologia implanturilor pe piață de cel puțin 10 ani. (Date excelente de fiabilitate și multe studii clinice publicate dovedesc conceptul și performanța sistemului de implant.)
Audioprocesor (partea externă)
Poziția procesorului audio -Procesorul este purtat pe ureche, ca procesor cu o singură unitate, fără nicio bandă pentru cap sau echivalent.( Procesoarele care sunt purtate pe ureche ca procesor cu o singură unitate duc la mai mult confort la purtare.)
Greutatea procesorului Greutatea procesorului nu depășește 10 grame, inclusiv bateriile și magneții de atașare. (Cu cât este mai mică greutatea procesorului, cu atât este mai mică puterea necesară a magnetului pentru a oferi suficientă atracție.)
Dimensiunile procesorului Marimea de înălțime a procesorului cu magnet în poziție (în mm) nu este mai  mare de 11 mm, măsurată de la cel mai jos până la cel mai înalt punct din profil. (Un profil redus face procesorul audio mai ușor de ascuns sub păr și astfel este mai atrăgător din punct de vedere estetic.)
Durata de viata a bateriei- Durata de viață a bateriei procesorului audio este de cel puțin o săptămână. (O autonomie lungă a bateriei asigură un auz lung și fără problem,
performanță auditivă pentru pacient și costuri reduse ale bateriei.)
</t>
  </si>
  <si>
    <t>DDP - Franco destinație vămuit, Incoterms 2020, în termen de până la 45 de zile de la comanda scrisă a beneficiarului pe parcursul anului 2023</t>
  </si>
  <si>
    <t>33185000-0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</si>
</sst>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5">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0"/>
      <color rgb="FF000000"/>
      <name val="Times New Roman"/>
      <family val="2"/>
    </font>
    <font>
      <sz val="11"/>
      <color theme="1"/>
      <name val="Calibri"/>
      <family val="2"/>
      <scheme val="minor"/>
    </font>
    <font>
      <sz val="11"/>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4">
    <border>
      <left/>
      <right/>
      <top/>
      <bottom/>
      <diagonal/>
    </border>
    <border>
      <left style="thin"/>
      <right style="thin"/>
      <top style="thin"/>
      <bottom style="thin"/>
    </border>
    <border>
      <left style="thin"/>
      <right style="thin"/>
      <top/>
      <bottom style="thin"/>
    </border>
    <border>
      <left style="thin"/>
      <right style="thin"/>
      <top style="thin"/>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3" fillId="0" borderId="0">
      <alignment/>
      <protection/>
    </xf>
  </cellStyleXfs>
  <cellXfs count="78">
    <xf numFmtId="0" fontId="0" fillId="0" borderId="0" xfId="0"/>
    <xf numFmtId="0" fontId="3" fillId="2" borderId="1" xfId="0" applyFont="1" applyFill="1" applyBorder="1" applyAlignment="1" applyProtection="1">
      <alignment vertical="center" wrapText="1"/>
      <protection/>
    </xf>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0" fontId="3" fillId="2" borderId="1" xfId="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4" fillId="2" borderId="1" xfId="20" applyFont="1" applyFill="1" applyBorder="1" applyAlignment="1" applyProtection="1">
      <alignment horizontal="center" vertical="center" wrapText="1"/>
      <protection/>
    </xf>
    <xf numFmtId="0" fontId="2" fillId="3" borderId="1" xfId="0" applyFont="1" applyFill="1" applyBorder="1" applyProtection="1">
      <protection locked="0"/>
    </xf>
    <xf numFmtId="0" fontId="6" fillId="3" borderId="1" xfId="0" applyFont="1" applyFill="1" applyBorder="1" applyAlignment="1" applyProtection="1">
      <alignment horizontal="center" vertical="top" wrapText="1"/>
      <protection/>
    </xf>
    <xf numFmtId="0" fontId="3" fillId="3" borderId="1" xfId="20" applyFont="1" applyFill="1" applyBorder="1" applyAlignment="1" applyProtection="1">
      <alignment horizontal="center" vertical="center" wrapText="1"/>
      <protection/>
    </xf>
    <xf numFmtId="0" fontId="2" fillId="3" borderId="1" xfId="20" applyFont="1" applyFill="1" applyBorder="1" applyProtection="1">
      <alignment/>
      <protection locked="0"/>
    </xf>
    <xf numFmtId="0" fontId="2" fillId="3" borderId="2" xfId="0" applyFont="1" applyFill="1" applyBorder="1" applyProtection="1">
      <protection locked="0"/>
    </xf>
    <xf numFmtId="0" fontId="4" fillId="0" borderId="1" xfId="0" applyFont="1" applyFill="1" applyBorder="1" applyAlignment="1" applyProtection="1">
      <alignment horizontal="left" vertical="top" wrapText="1"/>
      <protection locked="0"/>
    </xf>
    <xf numFmtId="0" fontId="3" fillId="2" borderId="1" xfId="20" applyFont="1" applyFill="1" applyBorder="1" applyAlignment="1" applyProtection="1">
      <alignment horizontal="center" vertical="center" wrapText="1"/>
      <protection/>
    </xf>
    <xf numFmtId="0" fontId="4" fillId="3" borderId="1" xfId="20" applyFont="1" applyFill="1" applyBorder="1" applyAlignment="1" applyProtection="1">
      <alignment horizontal="center" vertical="center" wrapText="1"/>
      <protection/>
    </xf>
    <xf numFmtId="2" fontId="4" fillId="3" borderId="1" xfId="20" applyNumberFormat="1" applyFont="1" applyFill="1" applyBorder="1" applyAlignment="1" applyProtection="1">
      <alignment horizontal="center" vertical="center" wrapText="1"/>
      <protection/>
    </xf>
    <xf numFmtId="0" fontId="10" fillId="0" borderId="1" xfId="0" applyFont="1" applyBorder="1" applyAlignment="1" applyProtection="1">
      <alignment vertical="top"/>
      <protection locked="0"/>
    </xf>
    <xf numFmtId="0" fontId="3" fillId="2" borderId="1" xfId="0" applyFont="1" applyFill="1" applyBorder="1" applyAlignment="1" applyProtection="1">
      <alignment horizontal="center" vertical="top" wrapText="1"/>
      <protection/>
    </xf>
    <xf numFmtId="0" fontId="2" fillId="0" borderId="1" xfId="0" applyFont="1" applyBorder="1" applyAlignment="1" applyProtection="1">
      <alignment vertical="top" wrapText="1"/>
      <protection locked="0"/>
    </xf>
    <xf numFmtId="0" fontId="2" fillId="0" borderId="1" xfId="0" applyFont="1" applyBorder="1" applyAlignment="1" applyProtection="1">
      <alignment vertical="top"/>
      <protection locked="0"/>
    </xf>
    <xf numFmtId="0" fontId="2" fillId="0"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xf>
    <xf numFmtId="0" fontId="10" fillId="0" borderId="1" xfId="0" applyFont="1" applyFill="1" applyBorder="1" applyAlignment="1" applyProtection="1">
      <alignment vertical="top"/>
      <protection locked="0"/>
    </xf>
    <xf numFmtId="0" fontId="11" fillId="2" borderId="1" xfId="0" applyFont="1" applyFill="1" applyBorder="1" applyAlignment="1" applyProtection="1">
      <alignment vertical="top" wrapText="1"/>
      <protection/>
    </xf>
    <xf numFmtId="0" fontId="6" fillId="0" borderId="1" xfId="0" applyFont="1" applyBorder="1" applyAlignment="1">
      <alignment horizontal="left" vertical="top" wrapText="1"/>
    </xf>
    <xf numFmtId="0" fontId="2" fillId="0" borderId="1" xfId="0" applyFont="1" applyBorder="1" applyAlignment="1" applyProtection="1">
      <alignment horizontal="left" vertical="top"/>
      <protection locked="0"/>
    </xf>
    <xf numFmtId="0" fontId="3" fillId="2" borderId="1" xfId="0" applyFont="1" applyFill="1" applyBorder="1" applyAlignment="1" applyProtection="1">
      <alignment horizontal="left" vertical="top" wrapText="1"/>
      <protection/>
    </xf>
    <xf numFmtId="0" fontId="3" fillId="2" borderId="1" xfId="21" applyFont="1" applyFill="1" applyBorder="1" applyAlignment="1" applyProtection="1">
      <alignment horizontal="center" vertical="center" wrapText="1"/>
      <protection/>
    </xf>
    <xf numFmtId="0" fontId="2" fillId="0" borderId="1" xfId="20" applyFont="1" applyBorder="1" applyAlignment="1" applyProtection="1">
      <alignment vertical="top"/>
      <protection locked="0"/>
    </xf>
    <xf numFmtId="0" fontId="6" fillId="0" borderId="1" xfId="0" applyFont="1" applyBorder="1" applyAlignment="1">
      <alignment horizontal="center" vertical="top" wrapText="1"/>
    </xf>
    <xf numFmtId="0" fontId="3" fillId="2" borderId="1" xfId="20" applyFont="1" applyFill="1" applyBorder="1" applyAlignment="1" applyProtection="1">
      <alignment horizontal="left" vertical="center" wrapText="1"/>
      <protection/>
    </xf>
    <xf numFmtId="0" fontId="2" fillId="0" borderId="0" xfId="20" applyFont="1" applyAlignment="1" applyProtection="1">
      <alignment horizontal="left" wrapText="1"/>
      <protection locked="0"/>
    </xf>
    <xf numFmtId="2" fontId="12" fillId="0" borderId="1" xfId="0" applyNumberFormat="1" applyFont="1" applyBorder="1" applyAlignment="1">
      <alignment horizontal="right" vertical="top" shrinkToFit="1"/>
    </xf>
    <xf numFmtId="1" fontId="3" fillId="2" borderId="1" xfId="20" applyNumberFormat="1" applyFont="1" applyFill="1" applyBorder="1" applyAlignment="1" applyProtection="1">
      <alignment horizontal="center" vertical="center" wrapText="1"/>
      <protection/>
    </xf>
    <xf numFmtId="1" fontId="2" fillId="0" borderId="0" xfId="20" applyNumberFormat="1" applyFont="1" applyAlignment="1" applyProtection="1">
      <alignment horizontal="center" vertical="center"/>
      <protection locked="0"/>
    </xf>
    <xf numFmtId="0" fontId="6" fillId="3" borderId="1" xfId="20" applyFont="1" applyFill="1" applyBorder="1" applyAlignment="1" applyProtection="1">
      <alignment vertical="center" wrapText="1"/>
      <protection/>
    </xf>
    <xf numFmtId="1" fontId="6" fillId="0" borderId="1" xfId="0" applyNumberFormat="1" applyFont="1" applyBorder="1" applyAlignment="1">
      <alignment horizontal="center" vertical="center" wrapText="1"/>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center" wrapText="1"/>
      <protection/>
    </xf>
    <xf numFmtId="0" fontId="3" fillId="2" borderId="3" xfId="0" applyFont="1" applyFill="1" applyBorder="1" applyAlignment="1" applyProtection="1">
      <alignment horizontal="center" vertical="center" wrapText="1"/>
      <protection/>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center" wrapText="1"/>
      <protection locked="0"/>
    </xf>
    <xf numFmtId="0" fontId="2" fillId="0" borderId="0" xfId="20" applyFont="1" applyBorder="1" applyAlignment="1" applyProtection="1">
      <alignment horizontal="center"/>
      <protection/>
    </xf>
    <xf numFmtId="0" fontId="3" fillId="0"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14" fillId="0" borderId="0" xfId="0" applyFont="1" applyAlignment="1">
      <alignment vertical="center" wrapText="1"/>
    </xf>
    <xf numFmtId="0" fontId="6" fillId="0" borderId="1" xfId="0" applyFont="1" applyBorder="1" applyAlignment="1">
      <alignment vertical="center" wrapText="1"/>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Q16"/>
  <sheetViews>
    <sheetView tabSelected="1" zoomScale="90" zoomScaleNormal="90" workbookViewId="0" topLeftCell="A4">
      <selection activeCell="G9" sqref="G9"/>
    </sheetView>
  </sheetViews>
  <sheetFormatPr defaultColWidth="9.140625" defaultRowHeight="12.75"/>
  <cols>
    <col min="1" max="1" width="5.7109375" style="17" customWidth="1"/>
    <col min="2" max="2" width="4.421875" style="37" customWidth="1"/>
    <col min="3" max="3" width="25.8515625" style="40" customWidth="1"/>
    <col min="4" max="4" width="28.00390625" style="39" customWidth="1"/>
    <col min="5" max="5" width="10.57421875" style="17" customWidth="1"/>
    <col min="6" max="6" width="11.28125" style="17" customWidth="1"/>
    <col min="7" max="7" width="10.7109375" style="17" customWidth="1"/>
    <col min="8" max="8" width="80.421875" style="17" customWidth="1"/>
    <col min="9" max="9" width="30.7109375" style="46" customWidth="1"/>
    <col min="10" max="10" width="28.57421875" style="17" customWidth="1"/>
    <col min="11" max="11" width="1.7109375" style="17" customWidth="1"/>
    <col min="12" max="16384" width="9.140625" style="17" customWidth="1"/>
  </cols>
  <sheetData>
    <row r="1" spans="3:10" ht="12.75">
      <c r="C1" s="61" t="s">
        <v>17</v>
      </c>
      <c r="D1" s="61"/>
      <c r="E1" s="61"/>
      <c r="F1" s="61"/>
      <c r="G1" s="61"/>
      <c r="H1" s="61"/>
      <c r="I1" s="61"/>
      <c r="J1" s="61"/>
    </row>
    <row r="2" spans="4:8" ht="12.75">
      <c r="D2" s="62" t="s">
        <v>16</v>
      </c>
      <c r="E2" s="62"/>
      <c r="F2" s="62"/>
      <c r="G2" s="62"/>
      <c r="H2" s="62"/>
    </row>
    <row r="3" spans="1:10" ht="12.75">
      <c r="A3" s="63" t="s">
        <v>11</v>
      </c>
      <c r="B3" s="63"/>
      <c r="C3" s="63"/>
      <c r="D3" s="64" t="s">
        <v>30</v>
      </c>
      <c r="E3" s="64"/>
      <c r="F3" s="64"/>
      <c r="G3" s="64"/>
      <c r="H3" s="64"/>
      <c r="I3" s="46" t="s">
        <v>12</v>
      </c>
      <c r="J3" s="17" t="s">
        <v>14</v>
      </c>
    </row>
    <row r="4" spans="1:11" s="25" customFormat="1" ht="52.5" customHeight="1">
      <c r="A4" s="65" t="s">
        <v>10</v>
      </c>
      <c r="B4" s="65"/>
      <c r="C4" s="65"/>
      <c r="D4" s="66" t="s">
        <v>32</v>
      </c>
      <c r="E4" s="66"/>
      <c r="F4" s="66"/>
      <c r="G4" s="66"/>
      <c r="H4" s="66"/>
      <c r="I4" s="33" t="s">
        <v>13</v>
      </c>
      <c r="J4" s="23" t="s">
        <v>15</v>
      </c>
      <c r="K4" s="24"/>
    </row>
    <row r="5" spans="2:11" s="26" customFormat="1" ht="12.75">
      <c r="B5" s="43"/>
      <c r="C5" s="41"/>
      <c r="D5" s="58"/>
      <c r="E5" s="58"/>
      <c r="F5" s="58"/>
      <c r="G5" s="58"/>
      <c r="H5" s="58"/>
      <c r="I5" s="58"/>
      <c r="J5" s="58"/>
      <c r="K5" s="24"/>
    </row>
    <row r="6" spans="1:11" ht="39.95" customHeight="1">
      <c r="A6" s="1" t="s">
        <v>2</v>
      </c>
      <c r="B6" s="44" t="s">
        <v>0</v>
      </c>
      <c r="C6" s="42" t="s">
        <v>1</v>
      </c>
      <c r="D6" s="38" t="s">
        <v>3</v>
      </c>
      <c r="E6" s="48" t="s">
        <v>4</v>
      </c>
      <c r="F6" s="48" t="s">
        <v>5</v>
      </c>
      <c r="G6" s="48" t="s">
        <v>6</v>
      </c>
      <c r="H6" s="21" t="s">
        <v>7</v>
      </c>
      <c r="I6" s="47" t="s">
        <v>8</v>
      </c>
      <c r="J6" s="21" t="s">
        <v>9</v>
      </c>
      <c r="K6" s="16"/>
    </row>
    <row r="7" spans="1:11" ht="14.25" customHeight="1">
      <c r="A7" s="21">
        <v>1</v>
      </c>
      <c r="B7" s="59">
        <v>2</v>
      </c>
      <c r="C7" s="59"/>
      <c r="D7" s="60"/>
      <c r="E7" s="34">
        <v>3</v>
      </c>
      <c r="F7" s="20">
        <v>4</v>
      </c>
      <c r="G7" s="21">
        <v>5</v>
      </c>
      <c r="H7" s="21">
        <v>6</v>
      </c>
      <c r="I7" s="47">
        <v>7</v>
      </c>
      <c r="J7" s="21">
        <v>8</v>
      </c>
      <c r="K7" s="16"/>
    </row>
    <row r="8" spans="1:9" ht="223.5" customHeight="1">
      <c r="A8" s="29" t="s">
        <v>38</v>
      </c>
      <c r="B8" s="50">
        <v>1</v>
      </c>
      <c r="C8" s="76" t="s">
        <v>33</v>
      </c>
      <c r="D8" s="77" t="s">
        <v>33</v>
      </c>
      <c r="E8" s="35"/>
      <c r="F8" s="36"/>
      <c r="G8" s="32"/>
      <c r="H8" s="45" t="s">
        <v>34</v>
      </c>
      <c r="I8" s="49"/>
    </row>
    <row r="9" spans="1:9" ht="409.5">
      <c r="A9" s="29" t="s">
        <v>38</v>
      </c>
      <c r="B9" s="50">
        <v>2</v>
      </c>
      <c r="C9" s="77" t="s">
        <v>35</v>
      </c>
      <c r="D9" s="77" t="s">
        <v>35</v>
      </c>
      <c r="E9" s="35"/>
      <c r="F9" s="36"/>
      <c r="G9" s="28"/>
      <c r="H9" s="45" t="s">
        <v>36</v>
      </c>
      <c r="I9" s="49"/>
    </row>
    <row r="11" spans="1:17" ht="12.75">
      <c r="A11" s="4"/>
      <c r="B11" s="4"/>
      <c r="C11" s="10"/>
      <c r="D11" s="4"/>
      <c r="E11" s="4"/>
      <c r="F11" s="4"/>
      <c r="G11" s="4"/>
      <c r="H11" s="4"/>
      <c r="I11" s="4"/>
      <c r="J11" s="4"/>
      <c r="K11" s="4"/>
      <c r="L11" s="4"/>
      <c r="M11" s="4"/>
      <c r="N11" s="4"/>
      <c r="O11" s="4"/>
      <c r="P11" s="4"/>
      <c r="Q11" s="4"/>
    </row>
    <row r="12" spans="1:17" ht="20.25">
      <c r="A12" s="12" t="s">
        <v>18</v>
      </c>
      <c r="B12" s="12"/>
      <c r="C12" s="12"/>
      <c r="D12" s="12"/>
      <c r="E12" s="12"/>
      <c r="F12" s="12"/>
      <c r="G12" s="12"/>
      <c r="H12" s="12"/>
      <c r="I12" s="12"/>
      <c r="J12" s="12"/>
      <c r="K12" s="12"/>
      <c r="L12" s="12"/>
      <c r="M12" s="12"/>
      <c r="N12" s="12"/>
      <c r="O12" s="12"/>
      <c r="P12" s="12"/>
      <c r="Q12" s="12"/>
    </row>
    <row r="13" spans="1:17" ht="20.25">
      <c r="A13" s="12"/>
      <c r="B13" s="12"/>
      <c r="C13" s="12"/>
      <c r="D13" s="12"/>
      <c r="E13" s="12"/>
      <c r="F13" s="12"/>
      <c r="G13" s="12"/>
      <c r="H13" s="12"/>
      <c r="I13" s="12"/>
      <c r="J13" s="12"/>
      <c r="K13" s="12"/>
      <c r="L13" s="12"/>
      <c r="M13" s="12"/>
      <c r="N13" s="12"/>
      <c r="O13" s="12"/>
      <c r="P13" s="12"/>
      <c r="Q13" s="12"/>
    </row>
    <row r="14" spans="1:17" ht="20.25">
      <c r="A14" s="12" t="s">
        <v>19</v>
      </c>
      <c r="B14" s="12"/>
      <c r="C14" s="12"/>
      <c r="D14" s="12"/>
      <c r="E14" s="12"/>
      <c r="F14" s="12"/>
      <c r="G14" s="12"/>
      <c r="H14" s="12"/>
      <c r="I14" s="12"/>
      <c r="J14" s="12"/>
      <c r="K14" s="12"/>
      <c r="L14" s="12"/>
      <c r="M14" s="12"/>
      <c r="N14" s="12"/>
      <c r="O14" s="12"/>
      <c r="P14" s="12"/>
      <c r="Q14" s="12"/>
    </row>
    <row r="15" spans="1:17" ht="12.75">
      <c r="A15"/>
      <c r="B15"/>
      <c r="C15"/>
      <c r="D15"/>
      <c r="E15"/>
      <c r="F15"/>
      <c r="G15"/>
      <c r="H15"/>
      <c r="I15"/>
      <c r="J15"/>
      <c r="K15"/>
      <c r="L15"/>
      <c r="M15"/>
      <c r="N15"/>
      <c r="O15"/>
      <c r="P15"/>
      <c r="Q15"/>
    </row>
    <row r="16" spans="1:17" ht="12.75">
      <c r="A16"/>
      <c r="B16"/>
      <c r="C16"/>
      <c r="D16"/>
      <c r="E16"/>
      <c r="F16"/>
      <c r="G16"/>
      <c r="H16"/>
      <c r="I16"/>
      <c r="J16"/>
      <c r="K16"/>
      <c r="L16"/>
      <c r="M16"/>
      <c r="N16"/>
      <c r="O16"/>
      <c r="P16"/>
      <c r="Q16"/>
    </row>
  </sheetData>
  <autoFilter ref="A6:K7"/>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17"/>
  <sheetViews>
    <sheetView workbookViewId="0" topLeftCell="A1">
      <selection activeCell="G17" sqref="G17"/>
    </sheetView>
  </sheetViews>
  <sheetFormatPr defaultColWidth="9.140625" defaultRowHeight="12.75"/>
  <cols>
    <col min="1" max="1" width="3.421875" style="4" customWidth="1"/>
    <col min="2" max="2" width="5.7109375" style="4" customWidth="1"/>
    <col min="3" max="3" width="4.421875" style="4" customWidth="1"/>
    <col min="4" max="4" width="25.8515625" style="4" customWidth="1"/>
    <col min="5" max="5" width="28.00390625" style="52" customWidth="1"/>
    <col min="6" max="6" width="8.7109375" style="10" customWidth="1"/>
    <col min="7" max="7" width="14.7109375" style="55" customWidth="1"/>
    <col min="8" max="8" width="18.28125" style="4" customWidth="1"/>
    <col min="9" max="9" width="20.57421875" style="4" customWidth="1"/>
    <col min="10" max="10" width="19.28125" style="4" customWidth="1"/>
    <col min="11" max="11" width="25.28125" style="4" customWidth="1"/>
    <col min="12" max="12" width="30.00390625" style="4" customWidth="1"/>
    <col min="13" max="16384" width="9.140625" style="4" customWidth="1"/>
  </cols>
  <sheetData>
    <row r="1" spans="4:12" ht="12.75">
      <c r="D1" s="70" t="s">
        <v>20</v>
      </c>
      <c r="E1" s="70"/>
      <c r="F1" s="70"/>
      <c r="G1" s="70"/>
      <c r="H1" s="70"/>
      <c r="I1" s="70"/>
      <c r="J1" s="70"/>
      <c r="K1" s="70"/>
      <c r="L1" s="70"/>
    </row>
    <row r="2" spans="4:11" ht="12.75">
      <c r="D2" s="71" t="s">
        <v>21</v>
      </c>
      <c r="E2" s="71"/>
      <c r="F2" s="71"/>
      <c r="G2" s="71"/>
      <c r="H2" s="71"/>
      <c r="I2" s="71"/>
      <c r="J2" s="71"/>
      <c r="K2" s="19"/>
    </row>
    <row r="3" spans="2:12" ht="12.75">
      <c r="B3" s="72" t="s">
        <v>11</v>
      </c>
      <c r="C3" s="72"/>
      <c r="D3" s="72"/>
      <c r="E3" s="73" t="s">
        <v>30</v>
      </c>
      <c r="F3" s="73"/>
      <c r="G3" s="73"/>
      <c r="H3" s="73"/>
      <c r="I3" s="73"/>
      <c r="K3" s="4" t="s">
        <v>12</v>
      </c>
      <c r="L3" s="4" t="s">
        <v>14</v>
      </c>
    </row>
    <row r="4" spans="1:12" s="7" customFormat="1" ht="51" customHeight="1">
      <c r="A4" s="5"/>
      <c r="B4" s="74" t="s">
        <v>10</v>
      </c>
      <c r="C4" s="74"/>
      <c r="D4" s="74"/>
      <c r="E4" s="75" t="s">
        <v>32</v>
      </c>
      <c r="F4" s="75"/>
      <c r="G4" s="75"/>
      <c r="H4" s="75"/>
      <c r="I4" s="75"/>
      <c r="J4" s="75"/>
      <c r="K4" s="6" t="s">
        <v>13</v>
      </c>
      <c r="L4" s="6" t="s">
        <v>15</v>
      </c>
    </row>
    <row r="5" spans="1:12" s="8" customFormat="1" ht="12.75">
      <c r="A5" s="5"/>
      <c r="E5" s="68"/>
      <c r="F5" s="68"/>
      <c r="G5" s="68"/>
      <c r="H5" s="68"/>
      <c r="I5" s="68"/>
      <c r="J5" s="68"/>
      <c r="K5" s="68"/>
      <c r="L5" s="68"/>
    </row>
    <row r="6" spans="1:12" ht="47.25">
      <c r="A6" s="9"/>
      <c r="B6" s="2" t="s">
        <v>2</v>
      </c>
      <c r="C6" s="2" t="s">
        <v>0</v>
      </c>
      <c r="D6" s="2" t="s">
        <v>1</v>
      </c>
      <c r="E6" s="51" t="s">
        <v>3</v>
      </c>
      <c r="F6" s="22" t="s">
        <v>22</v>
      </c>
      <c r="G6" s="54" t="s">
        <v>23</v>
      </c>
      <c r="H6" s="22" t="s">
        <v>24</v>
      </c>
      <c r="I6" s="22" t="s">
        <v>25</v>
      </c>
      <c r="J6" s="3" t="s">
        <v>26</v>
      </c>
      <c r="K6" s="3" t="s">
        <v>27</v>
      </c>
      <c r="L6" s="27" t="s">
        <v>28</v>
      </c>
    </row>
    <row r="7" spans="1:12" ht="12.75">
      <c r="A7" s="9"/>
      <c r="B7" s="22">
        <v>1</v>
      </c>
      <c r="C7" s="69">
        <v>2</v>
      </c>
      <c r="D7" s="69"/>
      <c r="E7" s="69"/>
      <c r="F7" s="22">
        <v>3</v>
      </c>
      <c r="G7" s="54">
        <v>4</v>
      </c>
      <c r="H7" s="22">
        <v>5</v>
      </c>
      <c r="I7" s="22">
        <v>6</v>
      </c>
      <c r="J7" s="22">
        <v>7</v>
      </c>
      <c r="K7" s="22">
        <v>8</v>
      </c>
      <c r="L7" s="27">
        <v>9</v>
      </c>
    </row>
    <row r="8" spans="1:12" ht="63.75">
      <c r="A8" s="18"/>
      <c r="B8" s="29" t="s">
        <v>38</v>
      </c>
      <c r="C8" s="50">
        <v>1</v>
      </c>
      <c r="D8" s="45" t="s">
        <v>33</v>
      </c>
      <c r="E8" s="45" t="s">
        <v>33</v>
      </c>
      <c r="F8" s="35" t="s">
        <v>31</v>
      </c>
      <c r="G8" s="57">
        <v>20</v>
      </c>
      <c r="H8" s="53"/>
      <c r="I8" s="30"/>
      <c r="J8" s="31"/>
      <c r="K8" s="31"/>
      <c r="L8" s="56" t="s">
        <v>37</v>
      </c>
    </row>
    <row r="9" spans="1:12" ht="63.75">
      <c r="A9" s="18"/>
      <c r="B9" s="29" t="s">
        <v>38</v>
      </c>
      <c r="C9" s="50">
        <v>2</v>
      </c>
      <c r="D9" s="45" t="s">
        <v>35</v>
      </c>
      <c r="E9" s="45" t="s">
        <v>35</v>
      </c>
      <c r="F9" s="35" t="s">
        <v>31</v>
      </c>
      <c r="G9" s="57">
        <v>4</v>
      </c>
      <c r="H9" s="53"/>
      <c r="I9" s="30"/>
      <c r="J9" s="31"/>
      <c r="K9" s="31"/>
      <c r="L9" s="56" t="s">
        <v>37</v>
      </c>
    </row>
    <row r="11" spans="7:11" ht="12.75">
      <c r="G11" s="13"/>
      <c r="H11" s="67" t="s">
        <v>29</v>
      </c>
      <c r="I11" s="67"/>
      <c r="J11" s="11">
        <f>SUM(J8:J9)</f>
        <v>0</v>
      </c>
      <c r="K11" s="11">
        <f>SUM(K8:K9)</f>
        <v>0</v>
      </c>
    </row>
    <row r="12" spans="5:7" ht="12.75">
      <c r="E12" s="4"/>
      <c r="G12" s="4"/>
    </row>
    <row r="13" spans="4:27" ht="20.25">
      <c r="D13" s="12" t="s">
        <v>18</v>
      </c>
      <c r="E13" s="12"/>
      <c r="F13" s="12"/>
      <c r="G13" s="12"/>
      <c r="H13" s="12"/>
      <c r="I13" s="12"/>
      <c r="J13" s="12"/>
      <c r="K13" s="12"/>
      <c r="L13" s="12"/>
      <c r="M13" s="12"/>
      <c r="N13" s="12"/>
      <c r="O13" s="12"/>
      <c r="P13" s="12"/>
      <c r="Q13" s="12"/>
      <c r="R13" s="12"/>
      <c r="S13" s="12"/>
      <c r="T13" s="12"/>
      <c r="U13" s="12"/>
      <c r="V13" s="12"/>
      <c r="W13" s="12"/>
      <c r="X13" s="12"/>
      <c r="Y13" s="12"/>
      <c r="Z13" s="12"/>
      <c r="AA13" s="12"/>
    </row>
    <row r="14" spans="4:27" ht="20.25">
      <c r="D14" s="12"/>
      <c r="E14" s="12"/>
      <c r="F14" s="12"/>
      <c r="G14" s="12"/>
      <c r="H14" s="12"/>
      <c r="I14" s="12"/>
      <c r="J14" s="12"/>
      <c r="K14" s="12"/>
      <c r="L14" s="12"/>
      <c r="M14" s="12"/>
      <c r="N14" s="12"/>
      <c r="O14" s="12"/>
      <c r="P14" s="12"/>
      <c r="Q14" s="12"/>
      <c r="R14" s="12"/>
      <c r="S14" s="12"/>
      <c r="T14" s="12"/>
      <c r="U14" s="12"/>
      <c r="V14" s="12"/>
      <c r="W14" s="12"/>
      <c r="X14" s="12"/>
      <c r="Y14" s="12"/>
      <c r="Z14" s="12"/>
      <c r="AA14" s="12"/>
    </row>
    <row r="15" spans="4:27" ht="20.25">
      <c r="D15" s="12" t="s">
        <v>19</v>
      </c>
      <c r="E15" s="12"/>
      <c r="F15" s="12"/>
      <c r="G15" s="12"/>
      <c r="H15" s="12"/>
      <c r="I15" s="12"/>
      <c r="J15" s="12"/>
      <c r="K15" s="12"/>
      <c r="L15" s="12"/>
      <c r="M15" s="12"/>
      <c r="N15" s="12"/>
      <c r="O15" s="12"/>
      <c r="P15" s="12"/>
      <c r="Q15" s="12"/>
      <c r="R15" s="12"/>
      <c r="S15" s="12"/>
      <c r="T15" s="12"/>
      <c r="U15" s="12"/>
      <c r="V15" s="12"/>
      <c r="W15" s="12"/>
      <c r="X15" s="12"/>
      <c r="Y15" s="12"/>
      <c r="Z15" s="12"/>
      <c r="AA15" s="12"/>
    </row>
    <row r="16" spans="4:27" ht="12.75">
      <c r="D16"/>
      <c r="E16"/>
      <c r="F16"/>
      <c r="G16"/>
      <c r="H16"/>
      <c r="I16"/>
      <c r="J16"/>
      <c r="K16"/>
      <c r="L16"/>
      <c r="M16"/>
      <c r="N16"/>
      <c r="O16"/>
      <c r="P16"/>
      <c r="Q16"/>
      <c r="R16"/>
      <c r="S16"/>
      <c r="T16"/>
      <c r="U16"/>
      <c r="V16"/>
      <c r="W16"/>
      <c r="X16"/>
      <c r="Y16"/>
      <c r="Z16"/>
      <c r="AA16"/>
    </row>
    <row r="17" spans="4:27" ht="12.75">
      <c r="D17"/>
      <c r="E17"/>
      <c r="F17"/>
      <c r="G17"/>
      <c r="H17"/>
      <c r="I17"/>
      <c r="J17"/>
      <c r="K17"/>
      <c r="L17"/>
      <c r="M17"/>
      <c r="N17"/>
      <c r="O17"/>
      <c r="P17"/>
      <c r="Q17"/>
      <c r="R17"/>
      <c r="S17"/>
      <c r="T17"/>
      <c r="U17"/>
      <c r="V17"/>
      <c r="W17"/>
      <c r="X17"/>
      <c r="Y17"/>
      <c r="Z17"/>
      <c r="AA17"/>
    </row>
  </sheetData>
  <autoFilter ref="A6:L9"/>
  <mergeCells count="10">
    <mergeCell ref="H11:I11"/>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4" sqref="D14:T19"/>
    </sheetView>
  </sheetViews>
  <sheetFormatPr defaultColWidth="9.140625" defaultRowHeight="12.75"/>
  <sheetData>
    <row r="11" spans="2:12" s="4" customFormat="1" ht="15.75">
      <c r="B11" s="13"/>
      <c r="C11" s="13"/>
      <c r="D11" s="13"/>
      <c r="E11" s="13"/>
      <c r="F11" s="14"/>
      <c r="G11" s="13"/>
      <c r="H11" s="15"/>
      <c r="I11" s="15"/>
      <c r="J11" s="13"/>
      <c r="K11" s="13"/>
      <c r="L11" s="13"/>
    </row>
    <row r="12" spans="2:12" s="4" customFormat="1" ht="15.75">
      <c r="B12" s="13"/>
      <c r="C12" s="13"/>
      <c r="D12" s="13"/>
      <c r="E12" s="13"/>
      <c r="F12" s="14"/>
      <c r="G12" s="13"/>
      <c r="H12" s="67" t="s">
        <v>29</v>
      </c>
      <c r="I12" s="67"/>
      <c r="J12" s="11" t="e">
        <f>SUM(#REF!)</f>
        <v>#REF!</v>
      </c>
      <c r="K12" s="11" t="e">
        <f>SUM(#REF!)</f>
        <v>#REF!</v>
      </c>
      <c r="L12" s="13"/>
    </row>
    <row r="13" s="4" customFormat="1" ht="15.75">
      <c r="F13" s="10"/>
    </row>
    <row r="14" s="4" customFormat="1" ht="15.75">
      <c r="F14" s="10"/>
    </row>
    <row r="15" s="12" customFormat="1" ht="20.25">
      <c r="D15" s="12" t="s">
        <v>18</v>
      </c>
    </row>
    <row r="16" s="12" customFormat="1" ht="20.25"/>
    <row r="17" s="12" customFormat="1" ht="20.25">
      <c r="D17" s="12"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2021-04-16T07:22:22Z</cp:lastPrinted>
  <dcterms:created xsi:type="dcterms:W3CDTF">2017-08-17T12:48:14Z</dcterms:created>
  <dcterms:modified xsi:type="dcterms:W3CDTF">2023-05-11T12:59:53Z</dcterms:modified>
  <cp:category/>
  <cp:version/>
  <cp:contentType/>
  <cp:contentStatus/>
</cp:coreProperties>
</file>