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GRAME SPECIALE\electrocardiostimulatoare repetat 3\"/>
    </mc:Choice>
  </mc:AlternateContent>
  <xr:revisionPtr revIDLastSave="0" documentId="13_ncr:1_{D3AC4794-2606-47AD-B2EF-129229CCD416}"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'!$A$6:$U$15</definedName>
    <definedName name="_xlnm._FilterDatabase" localSheetId="0" hidden="1">'Specificaţii tehnice         '!$A$6:$Q$13</definedName>
    <definedName name="_Hlk125125747" localSheetId="1">'Specificaţii de preț        '!#REF!</definedName>
  </definedNames>
  <calcPr calcId="181029"/>
</workbook>
</file>

<file path=xl/calcChain.xml><?xml version="1.0" encoding="utf-8"?>
<calcChain xmlns="http://schemas.openxmlformats.org/spreadsheetml/2006/main">
  <c r="M14" i="5" l="1"/>
  <c r="K15" i="5"/>
  <c r="J15" i="5"/>
  <c r="K12" i="7"/>
  <c r="J12" i="7"/>
</calcChain>
</file>

<file path=xl/sharedStrings.xml><?xml version="1.0" encoding="utf-8"?>
<sst xmlns="http://schemas.openxmlformats.org/spreadsheetml/2006/main" count="101" uniqueCount="47">
  <si>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</si>
  <si>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</si>
  <si>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</si>
  <si>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</si>
  <si>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</si>
  <si>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</si>
  <si>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</si>
  <si>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</si>
  <si>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</si>
  <si>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</si>
  <si>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</si>
  <si>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</si>
  <si>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</si>
  <si>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</si>
  <si>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</si>
  <si>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</si>
  <si>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</si>
  <si>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</si>
  <si>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</si>
  <si>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</si>
  <si>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</si>
  <si>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</si>
  <si>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</si>
  <si>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</si>
  <si>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</si>
  <si>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</si>
  <si>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</si>
  <si>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</si>
  <si>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</si>
  <si>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</si>
  <si>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</si>
  <si>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</si>
  <si>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bucată</t>
  </si>
  <si>
    <t xml:space="preserve">DDP - Franco destinație vămuit, Incoterms 2020, în termen de până la 30 de zile de la comanda scrisă a beneficiarului pe parcursul anului 2024
</t>
  </si>
  <si>
    <t>Introducer 6-9F de tip “peel-away” cu valva hemostatica</t>
  </si>
  <si>
    <t>Set introductor pentru punctie venei centrale lung</t>
  </si>
  <si>
    <t xml:space="preserve">Sistem  de inchidere percutana a arteriotomiei femorale </t>
  </si>
  <si>
    <t xml:space="preserve">Teacă cu valvă hemostatică pentru punctie transseptala  </t>
  </si>
  <si>
    <t>Sistem de delivrare cateterului in sistemul de conducere</t>
  </si>
  <si>
    <t>Teaca-introducer de tip peel-away cu lungimea – 11-15 cm diametru 6F-10F cu ghid hidrofil 0.035-0.038’’,  contine valva siliconata hemostatică, care previne hemoragia si dilatator, diametru 6-10F, ( suplimentar la cele obligatorii se accepta si alte dimensiuni)</t>
  </si>
  <si>
    <t xml:space="preserve">Cerinte obligatorii fixe: (Oferta va fi respinsă dacă va conține bunuri cu coduri suplimentare diferite decât cerințelor obligatorii fixe
Ac de punctie metalic de 18 G.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Cerinte minime obligatorii: (oferta poate conține suplimentare la cerințele minime obligatorii și alte dimensiuni). Dimesiuni obligatorii: Mini-ghid de 0.035-0.038”, Lungime de 20-35 cm. Teaca dimensiuni disponibile: 5, 6, 7, 8 F, Lungimi obligatorie  20-35 cm. (suplimentar la cele obligatorii se accepta si alte dimensiuni).
</t>
  </si>
  <si>
    <t>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dimensiuni disponibile 7F, 8F, 9F.   (suplimentar la cele obligatorii se accepta si alte dimensiuni)</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</si>
  <si>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</si>
  <si>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 xml:space="preserve">Sistem de delivrare cateterului in sistemul de conducere se fie consitutit din cateter de ghidare cu diametru intern - intre 5-8F, diametru extern -ntre 6-9F, lungimea – 39-55 cm, material PEBAX, marker radiopac; dilatator pentru ghid si  slitter (pentru inlaturarea ghidului). </t>
  </si>
  <si>
    <t>Electrocardiostimulator extern monocameral temporar</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</si>
  <si>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descărcata. Capac de protecție pentru a preveni manipularea accidentala a butoanelor de control. Funcție de blocare. Funcție de autotestare. Electrod lungimea min 125 cm, tip J-curve  - 5 buc incluse in set.</t>
  </si>
  <si>
    <t xml:space="preserve">Achiziționarea electrocardiostimulatoarelor de implant și consumabilelor conform necesităților și IMSP beneficiare pentru anul 2024 (repatat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</si>
</sst>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theme="1"/>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color rgb="FF000000"/>
      <name val="Times New Roman"/>
      <family val="1"/>
      <charset val="204"/>
    </font>
    <font>
      <sz val="11"/>
      <color theme="1"/>
      <name val="Times New Roman"/>
      <family val="1"/>
      <charset val="204"/>
    </font>
    <font>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8" fillId="0" borderId="0"/>
    <xf numFmtId="0" fontId="14" fillId="0" borderId="0"/>
    <xf numFmtId="0" fontId="16" fillId="0" borderId="0"/>
    <xf numFmtId="0" fontId="14" fillId="0" borderId="0"/>
    <xf numFmtId="0" fontId="19"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1" fillId="0" borderId="0" applyBorder="0" applyProtection="0"/>
    <xf numFmtId="0" fontId="14" fillId="0" borderId="0"/>
    <xf numFmtId="0" fontId="22" fillId="5" borderId="3"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3" applyProtection="0"/>
    <xf numFmtId="0" fontId="28"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2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5" fillId="0" borderId="0" xfId="0" applyFont="1" applyBorder="1" applyProtection="1">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7" fillId="3" borderId="1" xfId="1" applyFont="1" applyFill="1" applyBorder="1" applyAlignment="1" applyProtection="1">
      <alignment horizontal="center" vertical="center" wrapText="1"/>
    </xf>
    <xf numFmtId="0" fontId="15" fillId="3" borderId="1" xfId="37" applyFont="1" applyFill="1" applyBorder="1" applyAlignment="1">
      <alignment horizontal="left" vertical="top" wrapText="1"/>
    </xf>
    <xf numFmtId="0" fontId="30" fillId="3" borderId="1" xfId="10" applyFont="1" applyFill="1" applyBorder="1" applyAlignment="1">
      <alignment vertical="center" wrapText="1"/>
    </xf>
    <xf numFmtId="0" fontId="31" fillId="3" borderId="1" xfId="0" applyFont="1" applyFill="1" applyBorder="1" applyAlignment="1">
      <alignment vertical="center"/>
    </xf>
    <xf numFmtId="0" fontId="5" fillId="3" borderId="0" xfId="1" applyFont="1" applyFill="1" applyProtection="1">
      <protection locked="0"/>
    </xf>
    <xf numFmtId="0" fontId="9" fillId="3" borderId="1" xfId="0" applyFont="1" applyFill="1" applyBorder="1" applyAlignment="1">
      <alignment horizontal="center" vertical="center" wrapText="1"/>
    </xf>
    <xf numFmtId="4" fontId="5" fillId="0" borderId="0" xfId="1" applyNumberFormat="1" applyFont="1" applyProtection="1">
      <protection locked="0"/>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0" fillId="3" borderId="1" xfId="0" applyFill="1" applyBorder="1" applyAlignment="1">
      <alignment horizontal="center" vertical="center"/>
    </xf>
    <xf numFmtId="0" fontId="5" fillId="3" borderId="1" xfId="0" applyFont="1" applyFill="1" applyBorder="1" applyAlignment="1" applyProtection="1">
      <alignment horizontal="left" vertical="top"/>
      <protection locked="0"/>
    </xf>
    <xf numFmtId="4" fontId="20" fillId="3" borderId="1" xfId="4" applyNumberFormat="1" applyFont="1" applyFill="1" applyBorder="1" applyAlignment="1">
      <alignment horizontal="center" vertical="center"/>
    </xf>
    <xf numFmtId="0" fontId="5" fillId="3" borderId="1" xfId="0" applyFont="1" applyFill="1" applyBorder="1" applyProtection="1">
      <protection locked="0"/>
    </xf>
    <xf numFmtId="0" fontId="5" fillId="3" borderId="1" xfId="0" applyFont="1" applyFill="1" applyBorder="1" applyAlignment="1" applyProtection="1">
      <alignment wrapText="1"/>
      <protection locked="0"/>
    </xf>
    <xf numFmtId="0" fontId="32" fillId="3" borderId="1" xfId="0" applyFont="1" applyFill="1" applyBorder="1" applyAlignment="1" applyProtection="1">
      <alignment wrapText="1"/>
      <protection locked="0"/>
    </xf>
    <xf numFmtId="0" fontId="5" fillId="3" borderId="1" xfId="1" applyFont="1" applyFill="1" applyBorder="1" applyProtection="1">
      <protection locked="0"/>
    </xf>
    <xf numFmtId="0" fontId="0" fillId="3" borderId="1" xfId="0" applyFill="1" applyBorder="1"/>
    <xf numFmtId="4" fontId="0" fillId="3" borderId="1" xfId="0" applyNumberFormat="1" applyFill="1" applyBorder="1"/>
    <xf numFmtId="0" fontId="0" fillId="3" borderId="0" xfId="0" applyFill="1"/>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8"/>
  <sheetViews>
    <sheetView tabSelected="1" topLeftCell="A4" zoomScaleNormal="100" workbookViewId="0">
      <selection activeCell="D4" sqref="D4:I4"/>
    </sheetView>
  </sheetViews>
  <sheetFormatPr defaultRowHeight="15.7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50.85546875" style="14" customWidth="1"/>
    <col min="9" max="9" width="30.42578125" style="14" customWidth="1"/>
    <col min="10" max="10" width="30" style="24" customWidth="1"/>
    <col min="11" max="11" width="1.7109375" style="14" customWidth="1"/>
    <col min="12" max="16384" width="9.140625" style="14"/>
  </cols>
  <sheetData>
    <row r="1" spans="1:11">
      <c r="C1" s="52" t="s">
        <v>27</v>
      </c>
      <c r="D1" s="52"/>
      <c r="E1" s="52"/>
      <c r="F1" s="52"/>
      <c r="G1" s="52"/>
      <c r="H1" s="52"/>
      <c r="I1" s="52"/>
      <c r="J1" s="52"/>
      <c r="K1" s="52"/>
    </row>
    <row r="2" spans="1:11">
      <c r="D2" s="55" t="s">
        <v>14</v>
      </c>
      <c r="E2" s="55"/>
      <c r="F2" s="55"/>
      <c r="G2" s="55"/>
      <c r="H2" s="55"/>
    </row>
    <row r="3" spans="1:11">
      <c r="A3" s="56" t="s">
        <v>9</v>
      </c>
      <c r="B3" s="56"/>
      <c r="C3" s="56"/>
      <c r="D3" s="57" t="s">
        <v>29</v>
      </c>
      <c r="E3" s="57"/>
      <c r="F3" s="57"/>
      <c r="G3" s="57"/>
      <c r="H3" s="57"/>
      <c r="I3" s="14" t="s">
        <v>10</v>
      </c>
      <c r="J3" s="24" t="s">
        <v>12</v>
      </c>
    </row>
    <row r="4" spans="1:11" s="21" customFormat="1" ht="42" customHeight="1">
      <c r="A4" s="58" t="s">
        <v>8</v>
      </c>
      <c r="B4" s="58"/>
      <c r="C4" s="58"/>
      <c r="D4" s="59" t="s">
        <v>46</v>
      </c>
      <c r="E4" s="59"/>
      <c r="F4" s="59"/>
      <c r="G4" s="59"/>
      <c r="H4" s="59"/>
      <c r="I4" s="59"/>
      <c r="J4" s="19" t="s">
        <v>13</v>
      </c>
      <c r="K4" s="20"/>
    </row>
    <row r="5" spans="1:11" s="22" customFormat="1">
      <c r="D5" s="53"/>
      <c r="E5" s="53"/>
      <c r="F5" s="53"/>
      <c r="G5" s="53"/>
      <c r="H5" s="53"/>
      <c r="I5" s="53"/>
      <c r="J5" s="53"/>
      <c r="K5" s="20"/>
    </row>
    <row r="6" spans="1:11" ht="31.5">
      <c r="A6" s="30" t="s">
        <v>2</v>
      </c>
      <c r="B6" s="30" t="s">
        <v>0</v>
      </c>
      <c r="C6" s="30" t="s">
        <v>1</v>
      </c>
      <c r="D6" s="30" t="s">
        <v>3</v>
      </c>
      <c r="E6" s="32" t="s">
        <v>4</v>
      </c>
      <c r="F6" s="32" t="s">
        <v>5</v>
      </c>
      <c r="G6" s="32" t="s">
        <v>6</v>
      </c>
      <c r="H6" s="33" t="s">
        <v>7</v>
      </c>
      <c r="I6" s="33" t="s">
        <v>28</v>
      </c>
      <c r="J6" s="30"/>
      <c r="K6" s="13"/>
    </row>
    <row r="7" spans="1:11">
      <c r="A7" s="30">
        <v>1</v>
      </c>
      <c r="B7" s="54">
        <v>2</v>
      </c>
      <c r="C7" s="54"/>
      <c r="D7" s="54"/>
      <c r="E7" s="30">
        <v>3</v>
      </c>
      <c r="F7" s="30">
        <v>4</v>
      </c>
      <c r="G7" s="30">
        <v>5</v>
      </c>
      <c r="H7" s="30">
        <v>6</v>
      </c>
      <c r="I7" s="31"/>
      <c r="J7" s="30">
        <v>8</v>
      </c>
      <c r="K7" s="13"/>
    </row>
    <row r="8" spans="1:11" ht="105">
      <c r="A8" s="50" t="s">
        <v>30</v>
      </c>
      <c r="B8" s="47">
        <v>1</v>
      </c>
      <c r="C8" s="46" t="s">
        <v>34</v>
      </c>
      <c r="D8" s="46" t="s">
        <v>34</v>
      </c>
      <c r="E8" s="48"/>
      <c r="F8" s="67"/>
      <c r="G8" s="68"/>
      <c r="H8" s="46" t="s">
        <v>39</v>
      </c>
      <c r="I8" s="69"/>
      <c r="J8" s="67"/>
      <c r="K8" s="35"/>
    </row>
    <row r="9" spans="1:11" ht="239.25" customHeight="1">
      <c r="A9" s="50" t="s">
        <v>30</v>
      </c>
      <c r="B9" s="47">
        <v>2</v>
      </c>
      <c r="C9" s="46" t="s">
        <v>35</v>
      </c>
      <c r="D9" s="46" t="s">
        <v>35</v>
      </c>
      <c r="E9" s="48"/>
      <c r="F9" s="67"/>
      <c r="G9" s="68"/>
      <c r="H9" s="46" t="s">
        <v>40</v>
      </c>
      <c r="I9" s="69"/>
      <c r="J9" s="67"/>
      <c r="K9" s="35"/>
    </row>
    <row r="10" spans="1:11" ht="225">
      <c r="A10" s="50" t="s">
        <v>30</v>
      </c>
      <c r="B10" s="47">
        <v>3</v>
      </c>
      <c r="C10" s="46" t="s">
        <v>36</v>
      </c>
      <c r="D10" s="46" t="s">
        <v>36</v>
      </c>
      <c r="E10" s="48"/>
      <c r="F10" s="67"/>
      <c r="G10" s="68"/>
      <c r="H10" s="46" t="s">
        <v>41</v>
      </c>
      <c r="I10" s="69"/>
      <c r="J10" s="67"/>
      <c r="K10" s="35"/>
    </row>
    <row r="11" spans="1:11" ht="270">
      <c r="A11" s="50" t="s">
        <v>30</v>
      </c>
      <c r="B11" s="47">
        <v>4</v>
      </c>
      <c r="C11" s="46" t="s">
        <v>37</v>
      </c>
      <c r="D11" s="46" t="s">
        <v>37</v>
      </c>
      <c r="E11" s="48"/>
      <c r="F11" s="67"/>
      <c r="G11" s="68"/>
      <c r="H11" s="46" t="s">
        <v>42</v>
      </c>
      <c r="I11" s="69"/>
      <c r="J11" s="67"/>
      <c r="K11" s="35"/>
    </row>
    <row r="12" spans="1:11" ht="105">
      <c r="A12" s="50" t="s">
        <v>30</v>
      </c>
      <c r="B12" s="47">
        <v>5</v>
      </c>
      <c r="C12" s="46" t="s">
        <v>38</v>
      </c>
      <c r="D12" s="46" t="s">
        <v>38</v>
      </c>
      <c r="E12" s="48"/>
      <c r="F12" s="67"/>
      <c r="G12" s="68"/>
      <c r="H12" s="46" t="s">
        <v>43</v>
      </c>
      <c r="I12" s="69"/>
      <c r="J12" s="67"/>
      <c r="K12" s="35"/>
    </row>
    <row r="13" spans="1:11" ht="255">
      <c r="A13" s="70"/>
      <c r="B13" s="47">
        <v>6</v>
      </c>
      <c r="C13" s="71" t="s">
        <v>44</v>
      </c>
      <c r="D13" s="71" t="s">
        <v>44</v>
      </c>
      <c r="E13" s="70"/>
      <c r="F13" s="70"/>
      <c r="G13" s="70"/>
      <c r="H13" s="72" t="s">
        <v>45</v>
      </c>
      <c r="I13" s="70"/>
      <c r="J13" s="71"/>
    </row>
    <row r="14" spans="1:11">
      <c r="B14" s="42"/>
      <c r="C14" s="42"/>
      <c r="D14" s="43"/>
      <c r="E14" s="42"/>
      <c r="F14" s="42"/>
      <c r="G14" s="42"/>
      <c r="H14" s="42"/>
      <c r="I14" s="42"/>
      <c r="J14" s="42"/>
    </row>
    <row r="15" spans="1:11" ht="20.25">
      <c r="B15" s="44" t="s">
        <v>15</v>
      </c>
      <c r="C15" s="44"/>
      <c r="D15" s="44"/>
      <c r="E15" s="44"/>
      <c r="F15" s="44"/>
      <c r="G15" s="44"/>
      <c r="H15" s="44"/>
      <c r="I15" s="44"/>
      <c r="J15" s="44"/>
    </row>
    <row r="16" spans="1:11" ht="20.25">
      <c r="B16" s="44"/>
      <c r="C16" s="44"/>
      <c r="D16" s="44"/>
      <c r="E16" s="44"/>
      <c r="F16" s="44"/>
      <c r="G16" s="44"/>
      <c r="H16" s="44"/>
      <c r="I16" s="44"/>
      <c r="J16" s="44"/>
    </row>
    <row r="17" spans="2:10" ht="20.25">
      <c r="B17" s="44" t="s">
        <v>16</v>
      </c>
      <c r="C17" s="44"/>
      <c r="D17" s="44"/>
      <c r="E17" s="44"/>
      <c r="F17" s="44"/>
      <c r="G17" s="44"/>
      <c r="H17" s="44"/>
      <c r="I17" s="44"/>
      <c r="J17" s="44"/>
    </row>
    <row r="18" spans="2:10">
      <c r="B18" s="41"/>
      <c r="C18" s="41"/>
      <c r="D18" s="41"/>
      <c r="E18" s="41"/>
      <c r="F18" s="41"/>
      <c r="G18" s="41"/>
      <c r="H18" s="41"/>
      <c r="I18" s="41"/>
      <c r="J18" s="41"/>
    </row>
  </sheetData>
  <autoFilter ref="A6:Q13" xr:uid="{00000000-0001-0000-0000-000000000000}"/>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1"/>
  <sheetViews>
    <sheetView workbookViewId="0">
      <selection activeCell="E4" sqref="E4:J4"/>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9">
      <c r="D1" s="52" t="s">
        <v>26</v>
      </c>
      <c r="E1" s="52"/>
      <c r="F1" s="52"/>
      <c r="G1" s="52"/>
      <c r="H1" s="52"/>
      <c r="I1" s="52"/>
      <c r="J1" s="52"/>
      <c r="K1" s="52"/>
      <c r="L1" s="52"/>
      <c r="M1" s="34"/>
    </row>
    <row r="2" spans="1:19">
      <c r="D2" s="63" t="s">
        <v>17</v>
      </c>
      <c r="E2" s="63"/>
      <c r="F2" s="63"/>
      <c r="G2" s="63"/>
      <c r="H2" s="63"/>
      <c r="I2" s="63"/>
      <c r="J2" s="63"/>
      <c r="K2" s="15"/>
    </row>
    <row r="3" spans="1:19">
      <c r="B3" s="64" t="s">
        <v>9</v>
      </c>
      <c r="C3" s="64"/>
      <c r="D3" s="64"/>
      <c r="E3" s="65" t="s">
        <v>29</v>
      </c>
      <c r="F3" s="65"/>
      <c r="G3" s="65"/>
      <c r="H3" s="65"/>
      <c r="I3" s="65"/>
      <c r="K3" s="2" t="s">
        <v>10</v>
      </c>
      <c r="L3" s="2" t="s">
        <v>12</v>
      </c>
    </row>
    <row r="4" spans="1:19" s="4" customFormat="1" ht="32.25" customHeight="1">
      <c r="A4" s="3"/>
      <c r="B4" s="66" t="s">
        <v>8</v>
      </c>
      <c r="C4" s="66"/>
      <c r="D4" s="66"/>
      <c r="E4" s="59" t="s">
        <v>46</v>
      </c>
      <c r="F4" s="59"/>
      <c r="G4" s="59"/>
      <c r="H4" s="59"/>
      <c r="I4" s="59"/>
      <c r="J4" s="59"/>
      <c r="K4" s="29" t="s">
        <v>11</v>
      </c>
      <c r="L4" s="29" t="s">
        <v>13</v>
      </c>
      <c r="M4" s="36"/>
    </row>
    <row r="5" spans="1:19" s="5" customFormat="1" ht="20.100000000000001" customHeight="1">
      <c r="A5" s="3"/>
      <c r="E5" s="61"/>
      <c r="F5" s="61"/>
      <c r="G5" s="61"/>
      <c r="H5" s="61"/>
      <c r="I5" s="61"/>
      <c r="J5" s="28"/>
      <c r="K5" s="28"/>
      <c r="L5" s="28"/>
      <c r="M5" s="37"/>
    </row>
    <row r="6" spans="1:19" ht="47.25">
      <c r="A6" s="6"/>
      <c r="B6" s="1" t="s">
        <v>2</v>
      </c>
      <c r="C6" s="1" t="s">
        <v>0</v>
      </c>
      <c r="D6" s="1" t="s">
        <v>1</v>
      </c>
      <c r="E6" s="23" t="s">
        <v>3</v>
      </c>
      <c r="F6" s="18" t="s">
        <v>18</v>
      </c>
      <c r="G6" s="16" t="s">
        <v>19</v>
      </c>
      <c r="H6" s="18" t="s">
        <v>20</v>
      </c>
      <c r="I6" s="27" t="s">
        <v>21</v>
      </c>
      <c r="J6" s="40" t="s">
        <v>22</v>
      </c>
      <c r="K6" s="27" t="s">
        <v>23</v>
      </c>
      <c r="L6" s="27" t="s">
        <v>24</v>
      </c>
      <c r="M6" s="38" t="s">
        <v>31</v>
      </c>
    </row>
    <row r="7" spans="1:19">
      <c r="A7" s="6"/>
      <c r="B7" s="18">
        <v>1</v>
      </c>
      <c r="C7" s="62">
        <v>2</v>
      </c>
      <c r="D7" s="62"/>
      <c r="E7" s="62"/>
      <c r="F7" s="18">
        <v>3</v>
      </c>
      <c r="G7" s="16">
        <v>4</v>
      </c>
      <c r="H7" s="18">
        <v>5</v>
      </c>
      <c r="I7" s="18">
        <v>6</v>
      </c>
      <c r="J7" s="18">
        <v>7</v>
      </c>
      <c r="K7" s="18">
        <v>8</v>
      </c>
      <c r="L7" s="26">
        <v>9</v>
      </c>
      <c r="M7" s="39"/>
    </row>
    <row r="8" spans="1:19" s="49" customFormat="1" ht="94.5">
      <c r="B8" s="50" t="s">
        <v>30</v>
      </c>
      <c r="C8" s="47">
        <v>1</v>
      </c>
      <c r="D8" s="46" t="s">
        <v>34</v>
      </c>
      <c r="E8" s="46" t="s">
        <v>34</v>
      </c>
      <c r="F8" s="48" t="s">
        <v>32</v>
      </c>
      <c r="G8" s="67">
        <v>20</v>
      </c>
      <c r="H8" s="73"/>
      <c r="I8" s="73"/>
      <c r="J8" s="73"/>
      <c r="K8" s="73"/>
      <c r="L8" s="45" t="s">
        <v>33</v>
      </c>
      <c r="M8" s="69">
        <v>8333.3333333333339</v>
      </c>
    </row>
    <row r="9" spans="1:19" s="49" customFormat="1" ht="94.5">
      <c r="B9" s="50" t="s">
        <v>30</v>
      </c>
      <c r="C9" s="47">
        <v>2</v>
      </c>
      <c r="D9" s="46" t="s">
        <v>35</v>
      </c>
      <c r="E9" s="46" t="s">
        <v>35</v>
      </c>
      <c r="F9" s="48" t="s">
        <v>32</v>
      </c>
      <c r="G9" s="67">
        <v>20</v>
      </c>
      <c r="H9" s="73"/>
      <c r="I9" s="73"/>
      <c r="J9" s="73"/>
      <c r="K9" s="73"/>
      <c r="L9" s="45" t="s">
        <v>33</v>
      </c>
      <c r="M9" s="69">
        <v>6666.6666666666679</v>
      </c>
    </row>
    <row r="10" spans="1:19" s="49" customFormat="1" ht="94.5">
      <c r="B10" s="50" t="s">
        <v>30</v>
      </c>
      <c r="C10" s="47">
        <v>3</v>
      </c>
      <c r="D10" s="46" t="s">
        <v>36</v>
      </c>
      <c r="E10" s="46" t="s">
        <v>36</v>
      </c>
      <c r="F10" s="48" t="s">
        <v>32</v>
      </c>
      <c r="G10" s="67">
        <v>15</v>
      </c>
      <c r="H10" s="73"/>
      <c r="I10" s="73"/>
      <c r="J10" s="73"/>
      <c r="K10" s="73"/>
      <c r="L10" s="45" t="s">
        <v>33</v>
      </c>
      <c r="M10" s="69">
        <v>35000</v>
      </c>
    </row>
    <row r="11" spans="1:19" s="49" customFormat="1" ht="94.5">
      <c r="B11" s="50" t="s">
        <v>30</v>
      </c>
      <c r="C11" s="47">
        <v>4</v>
      </c>
      <c r="D11" s="46" t="s">
        <v>37</v>
      </c>
      <c r="E11" s="46" t="s">
        <v>37</v>
      </c>
      <c r="F11" s="48" t="s">
        <v>32</v>
      </c>
      <c r="G11" s="67">
        <v>10</v>
      </c>
      <c r="H11" s="73"/>
      <c r="I11" s="73"/>
      <c r="J11" s="73"/>
      <c r="K11" s="73"/>
      <c r="L11" s="45" t="s">
        <v>33</v>
      </c>
      <c r="M11" s="69">
        <v>41666.666666666672</v>
      </c>
    </row>
    <row r="12" spans="1:19" s="49" customFormat="1" ht="94.5">
      <c r="B12" s="50" t="s">
        <v>30</v>
      </c>
      <c r="C12" s="47">
        <v>5</v>
      </c>
      <c r="D12" s="46" t="s">
        <v>38</v>
      </c>
      <c r="E12" s="46" t="s">
        <v>38</v>
      </c>
      <c r="F12" s="48" t="s">
        <v>32</v>
      </c>
      <c r="G12" s="67">
        <v>10</v>
      </c>
      <c r="H12" s="73"/>
      <c r="I12" s="73"/>
      <c r="J12" s="73"/>
      <c r="K12" s="73"/>
      <c r="L12" s="45" t="s">
        <v>33</v>
      </c>
      <c r="M12" s="69">
        <v>125000</v>
      </c>
    </row>
    <row r="13" spans="1:19" s="49" customFormat="1" ht="94.5">
      <c r="B13" s="50" t="s">
        <v>30</v>
      </c>
      <c r="C13" s="47">
        <v>6</v>
      </c>
      <c r="D13" s="71" t="s">
        <v>44</v>
      </c>
      <c r="E13" s="71" t="s">
        <v>44</v>
      </c>
      <c r="F13" s="48" t="s">
        <v>32</v>
      </c>
      <c r="G13" s="67">
        <v>2</v>
      </c>
      <c r="H13" s="74"/>
      <c r="I13" s="74"/>
      <c r="J13" s="74"/>
      <c r="K13" s="74"/>
      <c r="L13" s="45" t="s">
        <v>33</v>
      </c>
      <c r="M13" s="75">
        <v>90000</v>
      </c>
      <c r="N13" s="76"/>
      <c r="O13" s="76"/>
      <c r="P13" s="76"/>
      <c r="Q13" s="76"/>
      <c r="R13" s="76"/>
      <c r="S13" s="76"/>
    </row>
    <row r="14" spans="1:19">
      <c r="D14" s="10"/>
      <c r="E14" s="10"/>
      <c r="F14" s="11"/>
      <c r="G14" s="10"/>
      <c r="H14" s="12"/>
      <c r="I14" s="12"/>
      <c r="J14" s="10"/>
      <c r="K14" s="10"/>
      <c r="L14" s="10"/>
      <c r="M14" s="51">
        <f>SUM(M8:M13)</f>
        <v>306666.66666666669</v>
      </c>
      <c r="N14" s="42"/>
      <c r="O14" s="42"/>
      <c r="P14" s="42"/>
      <c r="Q14" s="42"/>
      <c r="R14" s="42"/>
      <c r="S14" s="42"/>
    </row>
    <row r="15" spans="1:19">
      <c r="D15" s="10"/>
      <c r="E15" s="10"/>
      <c r="F15" s="11"/>
      <c r="G15" s="10"/>
      <c r="H15" s="60" t="s">
        <v>25</v>
      </c>
      <c r="I15" s="60"/>
      <c r="J15" s="8" t="e">
        <f>SUM(#REF!)</f>
        <v>#REF!</v>
      </c>
      <c r="K15" s="8" t="e">
        <f>SUM(#REF!)</f>
        <v>#REF!</v>
      </c>
      <c r="L15" s="10"/>
      <c r="M15" s="42"/>
      <c r="N15" s="42"/>
      <c r="O15" s="42"/>
      <c r="P15" s="42"/>
      <c r="Q15" s="42"/>
      <c r="R15" s="42"/>
      <c r="S15" s="42"/>
    </row>
    <row r="16" spans="1:19">
      <c r="D16" s="42"/>
      <c r="E16" s="42"/>
      <c r="F16" s="43"/>
      <c r="G16" s="42"/>
      <c r="H16" s="42"/>
      <c r="I16" s="42"/>
      <c r="J16" s="42"/>
      <c r="K16" s="42"/>
      <c r="L16" s="42"/>
      <c r="M16" s="42"/>
      <c r="N16" s="42"/>
      <c r="O16" s="42"/>
      <c r="P16" s="42"/>
      <c r="Q16" s="42"/>
      <c r="R16" s="42"/>
      <c r="S16" s="42"/>
    </row>
    <row r="17" spans="4:19">
      <c r="D17" s="42"/>
      <c r="E17" s="42"/>
      <c r="F17" s="43"/>
      <c r="G17" s="42"/>
      <c r="H17" s="42"/>
      <c r="I17" s="42"/>
      <c r="J17" s="42"/>
      <c r="K17" s="42"/>
      <c r="L17" s="42"/>
      <c r="M17" s="42"/>
      <c r="N17" s="42"/>
      <c r="O17" s="42"/>
      <c r="P17" s="42"/>
      <c r="Q17" s="42"/>
      <c r="R17" s="42"/>
      <c r="S17" s="42"/>
    </row>
    <row r="18" spans="4:19" ht="20.25">
      <c r="D18" s="44" t="s">
        <v>15</v>
      </c>
      <c r="E18" s="44"/>
      <c r="F18" s="44"/>
      <c r="G18" s="44"/>
      <c r="H18" s="44"/>
      <c r="I18" s="44"/>
      <c r="J18" s="44"/>
      <c r="K18" s="44"/>
      <c r="L18" s="44"/>
      <c r="M18" s="44"/>
      <c r="N18" s="44"/>
      <c r="O18" s="44"/>
      <c r="P18" s="44"/>
      <c r="Q18" s="44"/>
      <c r="R18" s="44"/>
      <c r="S18" s="44"/>
    </row>
    <row r="19" spans="4:19" ht="20.25">
      <c r="D19" s="44"/>
      <c r="E19" s="44"/>
      <c r="F19" s="44"/>
      <c r="G19" s="44"/>
      <c r="H19" s="44"/>
      <c r="I19" s="44"/>
      <c r="J19" s="44"/>
      <c r="K19" s="44"/>
      <c r="L19" s="44"/>
      <c r="M19" s="44"/>
      <c r="N19" s="44"/>
      <c r="O19" s="44"/>
      <c r="P19" s="44"/>
      <c r="Q19" s="44"/>
      <c r="R19" s="44"/>
      <c r="S19" s="44"/>
    </row>
    <row r="20" spans="4:19" ht="20.25">
      <c r="D20" s="44" t="s">
        <v>16</v>
      </c>
      <c r="E20" s="44"/>
      <c r="F20" s="44"/>
      <c r="G20" s="44"/>
      <c r="H20" s="44"/>
      <c r="I20" s="44"/>
      <c r="J20" s="44"/>
      <c r="K20" s="44"/>
      <c r="L20" s="44"/>
      <c r="M20" s="44"/>
      <c r="N20" s="44"/>
      <c r="O20" s="44"/>
      <c r="P20" s="44"/>
      <c r="Q20" s="44"/>
      <c r="R20" s="44"/>
      <c r="S20" s="44"/>
    </row>
    <row r="21" spans="4:19">
      <c r="D21" s="41"/>
      <c r="E21" s="41"/>
      <c r="F21" s="41"/>
      <c r="G21" s="41"/>
      <c r="H21" s="41"/>
      <c r="I21" s="41"/>
      <c r="J21" s="41"/>
      <c r="K21" s="41"/>
      <c r="L21" s="41"/>
      <c r="M21" s="41"/>
      <c r="N21" s="41"/>
      <c r="O21" s="41"/>
      <c r="P21" s="41"/>
      <c r="Q21" s="41"/>
      <c r="R21" s="41"/>
      <c r="S21" s="41"/>
    </row>
  </sheetData>
  <autoFilter ref="A6:U15" xr:uid="{00000000-0001-0000-0100-000000000000}"/>
  <mergeCells count="9">
    <mergeCell ref="H15:I15"/>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0" t="s">
        <v>25</v>
      </c>
      <c r="I12" s="60"/>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2024-04-19T06:09:17Z</dcterms:modified>
</cp:coreProperties>
</file>