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28680" yWindow="65416" windowWidth="29040" windowHeight="15840" activeTab="0"/>
  </bookViews>
  <sheets>
    <sheet name="Specificaţii tehnice         " sheetId="4" r:id="rId1"/>
    <sheet name="Specificaţii de preț        " sheetId="5" r:id="rId2"/>
    <sheet name="Sheet2" sheetId="7" r:id="rId3"/>
  </sheets>
  <definedNames>
    <definedName name="_xlnm._FilterDatabase" localSheetId="1" hidden="1">'Specificaţii de preț        '!$A$6:$U$15</definedName>
    <definedName name="_xlnm._FilterDatabase" localSheetId="0" hidden="1">'Specificaţii tehnice         '!$A$6:$Q$13</definedName>
    <definedName name="_Hlk125125747" localSheetId="1">#REF!</definedName>
  </definedNames>
  <calcPr calcId="181029"/>
</workbook>
</file>

<file path=xl/sharedStrings.xml><?xml version="1.0" encoding="utf-8"?>
<sst xmlns="http://schemas.openxmlformats.org/spreadsheetml/2006/main" count="101" uniqueCount="47">
  <si>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</si>
  <si>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</si>
  <si>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</si>
  <si>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</si>
  <si>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</si>
  <si>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</si>
  <si>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</si>
  <si>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</si>
  <si>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</si>
  <si>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</si>
  <si>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</si>
  <si>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</si>
  <si>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</si>
  <si>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</si>
  <si>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</si>
  <si>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</si>
  <si>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</si>
  <si>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</si>
  <si>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</si>
  <si>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</si>
  <si>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</si>
  <si>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</si>
  <si>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</si>
  <si>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</si>
  <si>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</si>
  <si>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</si>
  <si>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</si>
  <si>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</si>
  <si>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</si>
  <si>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 xml:space="preserve">LP nr.     </t>
  </si>
  <si>
    <t>33100000-1</t>
  </si>
  <si>
    <t xml:space="preserve">valoarea estimativă </t>
  </si>
  <si>
    <t>bucată</t>
  </si>
  <si>
    <t xml:space="preserve">DDP - Franco destinație vămuit, Incoterms 2020, în termen de până la 30 de zile de la comanda scrisă a beneficiarului pe parcursul anului 2024
</t>
  </si>
  <si>
    <t>Introducer 6-9F de tip “peel-away” cu valva hemostatica</t>
  </si>
  <si>
    <t>Set introductor pentru punctie venei centrale lung</t>
  </si>
  <si>
    <t xml:space="preserve">Sistem  de inchidere percutana a arteriotomiei femorale </t>
  </si>
  <si>
    <t xml:space="preserve">Teacă cu valvă hemostatică pentru punctie transseptala  </t>
  </si>
  <si>
    <t>Sistem de delivrare cateterului in sistemul de conducere</t>
  </si>
  <si>
    <t>Teaca-introducer de tip peel-away cu lungimea – 11-15 cm diametru 6F-10F cu ghid hidrofil 0.035-0.038’’,  contine valva siliconata hemostatică, care previne hemoragia si dilatator, diametru 6-10F, ( suplimentar la cele obligatorii se accepta si alte dimensiuni)</t>
  </si>
  <si>
    <t xml:space="preserve">Cerinte obligatorii fixe: (Oferta va fi respinsă dacă va conține bunuri cu coduri suplimentare diferite decât cerințelor obligatorii fixe
Ac de punctie metalic de 18 G. 
Rezistenta la kinking, cu “Side port” şi robinet trei căi, contine valva siliconata hemostatică, care previne hemoragia si dilatator. Introductorul trebuie sa fie prevăzut cu marcaj color pentru diferenţierea rapidă a mărimii în F si inel rotativ de sutură pentru fixare la piele. 
Cerinte minime obligatorii: (oferta poate conține suplimentare la cerințele minime obligatorii și alte dimensiuni). Dimesiuni obligatorii: Mini-ghid de 0.035-0.038”, Lungime de 20-35 cm. Teaca dimensiuni disponibile: 5, 6, 7, 8 F, Lungimi obligatorie  20-35 cm. (suplimentar la cele obligatorii se accepta si alte dimensiuni).
</t>
  </si>
  <si>
    <t>Dispozitiv pentru inchiderea vasculara activă efectivă si hemostaza instantanee a arteriotomiei a. femorale prin ligaturarea a 2 discuri bioabsorbabile. Componente: un disc intern din polimer bioabsorbabil (pozitionat intra-arterial); un disc extern  din polimer bioabsorbabil  (pozitionat pe peretele extern al arterei); o sutură complet bioabsorbabilă cu blocarea fricțiunii. Asigură hemostază efectivă și instantanee (în mediu 1 minut), cu rată mica de complicații.  Compatibil cu ghid 0.038”, dimensiuni disponibile 7F, 8F, 9F.   (suplimentar la cele obligatorii se accepta si alte dimensiuni)</t>
  </si>
  <si>
    <t xml:space="preserve">Lungimea canulei utile de 62-63 cm, cu ID de 8-9 F cu valva hemostatica,(pentru hemostaza efectiva si risc minimal de embolie aeriana) pentru abord femoral se vor livra cu miniguide wire de otel inoxidabil sau de nitinol/platinum cu lungimi de 180 cm de tip J de 0,032, tip curvature SL0 si SL1; « Side port » cu robinet cu trei cai. Material Pebax sau Teflon. Introducatorul, dilatatorul, ghidul vor fi intr-un plastic pentru o mai usoara spalare a acestora inainte de procedura.
Vârful distal de teaca și dilatator să fie cu marker radiopoac pentru vizualizarea sporită intracardiacă. Teaca sa fie acomodata pentru acul de punctie cu lungimea 71 cm.
</t>
  </si>
  <si>
    <t xml:space="preserve">Sistem de delivrare cateterului in sistemul de conducere se fie consitutit din cateter de ghidare cu diametru intern - intre 5-8F, diametru extern -ntre 6-9F, lungimea – 39-55 cm, material PEBAX, marker radiopac; dilatator pentru ghid si  slitter (pentru inlaturarea ghidului). </t>
  </si>
  <si>
    <t>Electrocardiostimulator extern monocameral temporar</t>
  </si>
  <si>
    <t>Stimulator cardiac extern monocameral pentru managementul temporar al bradiaritmiilor. Display digital. Moduri de ritm AAI, AOO, VVI, VOO. Rata de bază 30-200 ppm, rata înaltă 80-800 ppm. Amplitudine (A) 0.1-25 mA. Amplitudine (V) 0.1-20 mV. Sensibilitate (V) 0.4-20 mV. Durata impulsului 1-1.5 ms. Indicator de alarma acustic. Greutatea &lt;700 g . Alimentare baterii tip AA 1.5V alcaline cu autonomie de aprox. 20 zile. Indicator de baterie descărcata. Capac de protecție pentru a preveni manipularea accidentala a butoanelor de control. Funcție de blocare. Funcție de autotestare. Electrod lungimea min 125 cm, tip J-curve  - 5 buc incluse in set.</t>
  </si>
  <si>
    <t xml:space="preserve">Achiziționarea electrocardiostimulatoarelor de implant și consumabilelor conform necesităților și IMSP beneficiare pentru anul 2024 (repatat 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</si>
</sst>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0"/>
  </numFmts>
  <fonts count="24">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indexed="8"/>
      <name val="Times New Roman"/>
      <family val="1"/>
    </font>
    <font>
      <sz val="10"/>
      <name val="Arial Cyr"/>
      <family val="2"/>
    </font>
    <font>
      <sz val="10"/>
      <color theme="1"/>
      <name val="Times New Roman"/>
      <family val="1"/>
    </font>
    <font>
      <sz val="10"/>
      <color indexed="8"/>
      <name val="Arial1"/>
      <family val="2"/>
    </font>
    <font>
      <b/>
      <sz val="12"/>
      <color theme="0"/>
      <name val="Calibri"/>
      <family val="2"/>
      <scheme val="minor"/>
    </font>
    <font>
      <sz val="11"/>
      <color rgb="FF000000"/>
      <name val="Calibri"/>
      <family val="2"/>
    </font>
    <font>
      <b/>
      <sz val="12"/>
      <color rgb="FFFFFFFF"/>
      <name val="Calibri"/>
      <family val="2"/>
    </font>
    <font>
      <sz val="10"/>
      <color rgb="FF000000"/>
      <name val="Arial1"/>
      <family val="2"/>
    </font>
    <font>
      <sz val="11"/>
      <color rgb="FF9C6500"/>
      <name val="Calibri"/>
      <family val="2"/>
      <scheme val="minor"/>
    </font>
    <font>
      <sz val="10"/>
      <color rgb="FF000000"/>
      <name val="Calibri"/>
      <family val="2"/>
      <scheme val="minor"/>
    </font>
    <font>
      <sz val="10"/>
      <color rgb="FF000000"/>
      <name val="Times New Roman"/>
      <family val="1"/>
    </font>
    <font>
      <sz val="11"/>
      <color theme="1"/>
      <name val="Times New Roman"/>
      <family val="1"/>
    </font>
    <font>
      <sz val="11"/>
      <name val="Times New Roman"/>
      <family val="1"/>
    </font>
  </fonts>
  <fills count="7">
    <fill>
      <patternFill/>
    </fill>
    <fill>
      <patternFill patternType="gray125"/>
    </fill>
    <fill>
      <patternFill patternType="solid">
        <fgColor rgb="FFA5A5A5"/>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theme="0"/>
        <bgColor indexed="64"/>
      </patternFill>
    </fill>
  </fills>
  <borders count="4">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style="thin"/>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2"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4" fillId="0" borderId="0" applyBorder="0" applyProtection="0">
      <alignment/>
    </xf>
    <xf numFmtId="0" fontId="0" fillId="0" borderId="0">
      <alignment/>
      <protection/>
    </xf>
    <xf numFmtId="0" fontId="15" fillId="2" borderId="1" applyNumberFormat="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9" fontId="16" fillId="0" borderId="0" applyBorder="0" applyProtection="0">
      <alignment/>
    </xf>
    <xf numFmtId="0" fontId="16"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18" fillId="0" borderId="0" applyBorder="0" applyProtection="0">
      <alignment/>
    </xf>
    <xf numFmtId="0" fontId="0" fillId="0" borderId="0">
      <alignment/>
      <protection/>
    </xf>
    <xf numFmtId="0" fontId="17" fillId="3" borderId="1" applyProtection="0">
      <alignment/>
    </xf>
    <xf numFmtId="0" fontId="19" fillId="4" borderId="0" applyNumberFormat="0" applyBorder="0" applyAlignment="0" applyProtection="0"/>
    <xf numFmtId="0" fontId="1" fillId="0" borderId="0">
      <alignment/>
      <protection/>
    </xf>
    <xf numFmtId="0" fontId="1" fillId="0" borderId="0">
      <alignment/>
      <protection/>
    </xf>
    <xf numFmtId="0" fontId="0" fillId="0" borderId="0">
      <alignment/>
      <protection/>
    </xf>
    <xf numFmtId="43" fontId="1" fillId="0" borderId="0" applyFont="0" applyFill="0" applyBorder="0" applyAlignment="0" applyProtection="0"/>
    <xf numFmtId="0" fontId="1" fillId="0" borderId="0">
      <alignment/>
      <protection/>
    </xf>
    <xf numFmtId="0" fontId="2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77">
    <xf numFmtId="0" fontId="0" fillId="0" borderId="0" xfId="0"/>
    <xf numFmtId="0" fontId="4" fillId="5" borderId="2" xfId="2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2" xfId="0" applyFont="1" applyBorder="1" applyAlignment="1" applyProtection="1">
      <alignment horizontal="left" vertical="top" wrapText="1"/>
      <protection locked="0"/>
    </xf>
    <xf numFmtId="0" fontId="3" fillId="0" borderId="2" xfId="0" applyFont="1" applyBorder="1" applyProtection="1">
      <protection locked="0"/>
    </xf>
    <xf numFmtId="0" fontId="6" fillId="0" borderId="0" xfId="20" applyFont="1" applyAlignment="1" applyProtection="1">
      <alignment horizontal="center"/>
      <protection locked="0"/>
    </xf>
    <xf numFmtId="2" fontId="4" fillId="5" borderId="2"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5" borderId="2" xfId="20" applyFont="1" applyFill="1" applyBorder="1" applyAlignment="1" applyProtection="1">
      <alignment horizontal="center" vertical="center" wrapText="1"/>
      <protection/>
    </xf>
    <xf numFmtId="0" fontId="5" fillId="0" borderId="2" xfId="0" applyFont="1" applyFill="1" applyBorder="1" applyAlignment="1" applyProtection="1">
      <alignment vertical="top" wrapText="1"/>
      <protection locked="0"/>
    </xf>
    <xf numFmtId="0" fontId="5" fillId="0" borderId="2" xfId="0" applyFont="1" applyFill="1" applyBorder="1" applyAlignment="1" applyProtection="1">
      <alignment horizontal="left" vertical="top" wrapText="1"/>
      <protection locked="0"/>
    </xf>
    <xf numFmtId="0" fontId="3" fillId="0" borderId="2" xfId="0" applyFont="1" applyFill="1" applyBorder="1" applyAlignment="1" applyProtection="1">
      <alignment wrapText="1"/>
      <protection locked="0"/>
    </xf>
    <xf numFmtId="0" fontId="3" fillId="0" borderId="2" xfId="0" applyFont="1" applyFill="1" applyBorder="1" applyProtection="1">
      <protection locked="0"/>
    </xf>
    <xf numFmtId="0" fontId="4" fillId="5" borderId="2" xfId="20" applyFont="1" applyFill="1" applyBorder="1" applyAlignment="1" applyProtection="1">
      <alignment horizontal="center" vertical="center" wrapText="1"/>
      <protection/>
    </xf>
    <xf numFmtId="0" fontId="3" fillId="0" borderId="2" xfId="0" applyFont="1" applyBorder="1" applyAlignment="1" applyProtection="1">
      <alignment wrapText="1"/>
      <protection locked="0"/>
    </xf>
    <xf numFmtId="0" fontId="3" fillId="0" borderId="0" xfId="20" applyFont="1" applyAlignment="1" applyProtection="1">
      <alignment wrapText="1"/>
      <protection locked="0"/>
    </xf>
    <xf numFmtId="0" fontId="5" fillId="5" borderId="2" xfId="20" applyFont="1" applyFill="1" applyBorder="1" applyAlignment="1" applyProtection="1">
      <alignment horizontal="center" vertical="center" wrapText="1"/>
      <protection/>
    </xf>
    <xf numFmtId="0" fontId="4" fillId="5" borderId="2" xfId="20" applyFont="1" applyFill="1" applyBorder="1" applyAlignment="1" applyProtection="1">
      <alignment horizontal="center" vertical="center" wrapText="1"/>
      <protection/>
    </xf>
    <xf numFmtId="0" fontId="4" fillId="6" borderId="3" xfId="20" applyFont="1" applyFill="1" applyBorder="1" applyAlignment="1" applyProtection="1">
      <alignment horizontal="center" vertical="center" wrapText="1"/>
      <protection/>
    </xf>
    <xf numFmtId="0" fontId="5" fillId="0" borderId="2" xfId="20" applyFont="1" applyFill="1" applyBorder="1" applyAlignment="1" applyProtection="1">
      <alignment vertical="top" wrapText="1"/>
      <protection locked="0"/>
    </xf>
    <xf numFmtId="0" fontId="4" fillId="5" borderId="2" xfId="0" applyFont="1" applyFill="1" applyBorder="1" applyAlignment="1" applyProtection="1">
      <alignment horizontal="left" vertical="top" wrapText="1"/>
      <protection/>
    </xf>
    <xf numFmtId="0" fontId="5" fillId="5" borderId="2" xfId="20" applyFont="1" applyFill="1" applyBorder="1" applyAlignment="1" applyProtection="1">
      <alignment horizontal="left" vertical="top" wrapText="1"/>
      <protection/>
    </xf>
    <xf numFmtId="0" fontId="4" fillId="5" borderId="2" xfId="0" applyFont="1" applyFill="1" applyBorder="1" applyAlignment="1" applyProtection="1">
      <alignment horizontal="center" vertical="top" wrapText="1"/>
      <protection/>
    </xf>
    <xf numFmtId="0" fontId="4" fillId="5" borderId="2" xfId="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3" fillId="0" borderId="0" xfId="0" applyFont="1" applyBorder="1" applyProtection="1">
      <protection locked="0"/>
    </xf>
    <xf numFmtId="0" fontId="5" fillId="0" borderId="0" xfId="20" applyFont="1" applyFill="1" applyBorder="1" applyAlignment="1" applyProtection="1">
      <alignment vertical="top" wrapText="1"/>
      <protection locked="0"/>
    </xf>
    <xf numFmtId="0" fontId="4" fillId="6" borderId="0" xfId="20" applyFont="1" applyFill="1" applyBorder="1" applyAlignment="1" applyProtection="1">
      <alignment horizontal="center" vertical="center" wrapText="1"/>
      <protection/>
    </xf>
    <xf numFmtId="0" fontId="4" fillId="5" borderId="0" xfId="20" applyFont="1" applyFill="1" applyBorder="1" applyAlignment="1" applyProtection="1">
      <alignment horizontal="center" vertical="center" wrapText="1"/>
      <protection/>
    </xf>
    <xf numFmtId="0" fontId="5" fillId="5" borderId="0" xfId="20" applyFont="1" applyFill="1" applyBorder="1" applyAlignment="1" applyProtection="1">
      <alignment horizontal="center" vertical="center" wrapText="1"/>
      <protection/>
    </xf>
    <xf numFmtId="0" fontId="4" fillId="5" borderId="2" xfId="20" applyFont="1" applyFill="1" applyBorder="1" applyAlignment="1" applyProtection="1">
      <alignment horizontal="center" wrapText="1"/>
      <protection/>
    </xf>
    <xf numFmtId="0" fontId="0" fillId="0" borderId="0" xfId="0"/>
    <xf numFmtId="0" fontId="3" fillId="0" borderId="0" xfId="20" applyFont="1" applyProtection="1">
      <alignment/>
      <protection locked="0"/>
    </xf>
    <xf numFmtId="0" fontId="3" fillId="0" borderId="0" xfId="20" applyFont="1" applyAlignment="1" applyProtection="1">
      <alignment horizontal="center"/>
      <protection locked="0"/>
    </xf>
    <xf numFmtId="0" fontId="9" fillId="0" borderId="0" xfId="20" applyFont="1" applyProtection="1">
      <alignment/>
      <protection locked="0"/>
    </xf>
    <xf numFmtId="0" fontId="5" fillId="6" borderId="2" xfId="20" applyFont="1" applyFill="1" applyBorder="1" applyAlignment="1" applyProtection="1">
      <alignment horizontal="center" vertical="center" wrapText="1"/>
      <protection/>
    </xf>
    <xf numFmtId="0" fontId="11" fillId="6" borderId="2" xfId="56" applyFont="1" applyFill="1" applyBorder="1" applyAlignment="1">
      <alignment horizontal="left" vertical="top" wrapText="1"/>
      <protection/>
    </xf>
    <xf numFmtId="0" fontId="21" fillId="6" borderId="2" xfId="29" applyFont="1" applyFill="1" applyBorder="1" applyAlignment="1">
      <alignment vertical="center" wrapText="1"/>
      <protection/>
    </xf>
    <xf numFmtId="0" fontId="22" fillId="6" borderId="2" xfId="0" applyFont="1" applyFill="1" applyBorder="1" applyAlignment="1">
      <alignment vertical="center"/>
    </xf>
    <xf numFmtId="0" fontId="3" fillId="6" borderId="0" xfId="20" applyFont="1" applyFill="1" applyProtection="1">
      <alignment/>
      <protection locked="0"/>
    </xf>
    <xf numFmtId="0" fontId="7" fillId="6" borderId="2" xfId="0" applyFont="1" applyFill="1" applyBorder="1" applyAlignment="1">
      <alignment horizontal="center" vertical="center" wrapText="1"/>
    </xf>
    <xf numFmtId="4" fontId="3" fillId="0" borderId="0" xfId="20" applyNumberFormat="1" applyFont="1" applyProtection="1">
      <alignment/>
      <protection locked="0"/>
    </xf>
    <xf numFmtId="0" fontId="8" fillId="0" borderId="0" xfId="20" applyFont="1" applyAlignment="1" applyProtection="1">
      <alignment horizontal="center"/>
      <protection locked="0"/>
    </xf>
    <xf numFmtId="0" fontId="4" fillId="0" borderId="2" xfId="0" applyFont="1" applyFill="1" applyBorder="1" applyAlignment="1" applyProtection="1">
      <alignment horizontal="center" vertical="top" wrapText="1"/>
      <protection locked="0"/>
    </xf>
    <xf numFmtId="0" fontId="4" fillId="5" borderId="2" xfId="0" applyFont="1" applyFill="1" applyBorder="1" applyAlignment="1" applyProtection="1">
      <alignment horizontal="left" vertical="top" wrapText="1"/>
      <protection/>
    </xf>
    <xf numFmtId="0" fontId="6" fillId="0" borderId="2" xfId="0" applyFont="1" applyBorder="1" applyAlignment="1" applyProtection="1">
      <alignment horizontal="center"/>
      <protection locked="0"/>
    </xf>
    <xf numFmtId="0" fontId="2" fillId="0" borderId="2" xfId="0" applyFont="1" applyBorder="1" applyAlignment="1" applyProtection="1">
      <alignment horizontal="right" vertical="center"/>
      <protection locked="0"/>
    </xf>
    <xf numFmtId="0" fontId="3" fillId="0" borderId="2" xfId="0" applyFont="1" applyBorder="1" applyAlignment="1" applyProtection="1">
      <alignment horizontal="left" vertical="center"/>
      <protection locked="0"/>
    </xf>
    <xf numFmtId="0" fontId="4" fillId="0" borderId="2" xfId="0" applyFont="1" applyFill="1" applyBorder="1" applyAlignment="1" applyProtection="1">
      <alignment horizontal="right" vertical="center" wrapText="1"/>
      <protection locked="0"/>
    </xf>
    <xf numFmtId="0" fontId="5" fillId="0" borderId="2"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xf numFmtId="0" fontId="4" fillId="6" borderId="0" xfId="20" applyFont="1" applyFill="1" applyBorder="1" applyAlignment="1" applyProtection="1">
      <alignment horizontal="center" vertical="top" wrapText="1"/>
      <protection locked="0"/>
    </xf>
    <xf numFmtId="0" fontId="4" fillId="5" borderId="2"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2" xfId="20" applyFont="1" applyFill="1" applyBorder="1" applyAlignment="1" applyProtection="1">
      <alignment horizontal="right" vertical="center" wrapText="1"/>
      <protection locked="0"/>
    </xf>
    <xf numFmtId="0" fontId="0" fillId="6" borderId="2" xfId="0" applyFill="1" applyBorder="1" applyAlignment="1">
      <alignment horizontal="center" vertical="center"/>
    </xf>
    <xf numFmtId="0" fontId="3" fillId="6" borderId="2" xfId="0" applyFont="1" applyFill="1" applyBorder="1" applyAlignment="1" applyProtection="1">
      <alignment horizontal="left" vertical="top"/>
      <protection locked="0"/>
    </xf>
    <xf numFmtId="4" fontId="13" fillId="6" borderId="2" xfId="23" applyNumberFormat="1" applyFont="1" applyFill="1" applyBorder="1" applyAlignment="1">
      <alignment horizontal="center" vertical="center"/>
      <protection/>
    </xf>
    <xf numFmtId="0" fontId="3" fillId="6" borderId="2" xfId="0" applyFont="1" applyFill="1" applyBorder="1" applyProtection="1">
      <protection locked="0"/>
    </xf>
    <xf numFmtId="0" fontId="3" fillId="6" borderId="2" xfId="0" applyFont="1" applyFill="1" applyBorder="1" applyAlignment="1" applyProtection="1">
      <alignment wrapText="1"/>
      <protection locked="0"/>
    </xf>
    <xf numFmtId="0" fontId="23" fillId="6" borderId="2" xfId="0" applyFont="1" applyFill="1" applyBorder="1" applyAlignment="1" applyProtection="1">
      <alignment wrapText="1"/>
      <protection locked="0"/>
    </xf>
    <xf numFmtId="0" fontId="3" fillId="6" borderId="2" xfId="20" applyFont="1" applyFill="1" applyBorder="1" applyProtection="1">
      <alignment/>
      <protection locked="0"/>
    </xf>
    <xf numFmtId="0" fontId="0" fillId="6" borderId="2" xfId="0" applyFill="1" applyBorder="1"/>
    <xf numFmtId="4" fontId="0" fillId="6" borderId="2" xfId="0" applyNumberFormat="1" applyFill="1" applyBorder="1"/>
    <xf numFmtId="0" fontId="0" fillId="6" borderId="0" xfId="0" applyFill="1"/>
  </cellXfs>
  <cellStyles count="73">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Normal 5" xfId="24"/>
    <cellStyle name="Normal 6" xfId="25"/>
    <cellStyle name="Normal 7 5" xfId="26"/>
    <cellStyle name="Normal 3 2" xfId="27"/>
    <cellStyle name="Normal 3 4" xfId="28"/>
    <cellStyle name="Normal 2 2 3" xfId="29"/>
    <cellStyle name="Обычный 2" xfId="30"/>
    <cellStyle name="Обычный 2 2" xfId="31"/>
    <cellStyle name="Percent 2" xfId="32"/>
    <cellStyle name="Обычный 3" xfId="33"/>
    <cellStyle name="Normal 2 3" xfId="34"/>
    <cellStyle name="Normal 2 2 2" xfId="35"/>
    <cellStyle name="Normal 4 2" xfId="36"/>
    <cellStyle name="Normal 5 5" xfId="37"/>
    <cellStyle name="Excel Built-in Normal" xfId="38"/>
    <cellStyle name="Normal 5 2" xfId="39"/>
    <cellStyle name="Check Cell 2" xfId="40"/>
    <cellStyle name="Normal 2 3 2" xfId="41"/>
    <cellStyle name="Обычный 2 2 2" xfId="42"/>
    <cellStyle name="Обычный 2 4" xfId="43"/>
    <cellStyle name="Normal 6 3" xfId="44"/>
    <cellStyle name="Normal 7" xfId="45"/>
    <cellStyle name="Обычный 3 2" xfId="46"/>
    <cellStyle name="Обычный 3 3" xfId="47"/>
    <cellStyle name="Normal 8" xfId="48"/>
    <cellStyle name="Обычный 3 4" xfId="49"/>
    <cellStyle name="Normal 5 3" xfId="50"/>
    <cellStyle name="Normal 6 2" xfId="51"/>
    <cellStyle name="Normal 7 2" xfId="52"/>
    <cellStyle name="Обычный 3 2 2" xfId="53"/>
    <cellStyle name="Обычный 3 3 2" xfId="54"/>
    <cellStyle name="Обычный 3 5" xfId="55"/>
    <cellStyle name="Normal 9" xfId="56"/>
    <cellStyle name="Normal 7 3" xfId="57"/>
    <cellStyle name="Normal 3 3" xfId="58"/>
    <cellStyle name="Обычный 2 4 2" xfId="59"/>
    <cellStyle name="Percent 2 2" xfId="60"/>
    <cellStyle name="Normal 10" xfId="61"/>
    <cellStyle name="Обычный 3 2 3" xfId="62"/>
    <cellStyle name="Обычный 3 3 3" xfId="63"/>
    <cellStyle name="Normal 2 4" xfId="64"/>
    <cellStyle name="Normal 5 4" xfId="65"/>
    <cellStyle name="Excel Built-in Normal 2" xfId="66"/>
    <cellStyle name="Normal 2 2 2 2" xfId="67"/>
    <cellStyle name="Check Cell 2 2" xfId="68"/>
    <cellStyle name="Нейтральный 2" xfId="69"/>
    <cellStyle name="Обычный 3 6" xfId="70"/>
    <cellStyle name="Обычный 4" xfId="71"/>
    <cellStyle name="Обычный 2 3" xfId="72"/>
    <cellStyle name="Финансовый 3" xfId="73"/>
    <cellStyle name="Normal 5 6" xfId="74"/>
    <cellStyle name="Normal 11" xfId="75"/>
    <cellStyle name="Normal 7 4" xfId="76"/>
    <cellStyle name="Обычный 3 7" xfId="77"/>
    <cellStyle name="Normal 5 7" xfId="78"/>
    <cellStyle name="Normal 7 6" xfId="79"/>
    <cellStyle name="Обычный 3 2 4" xfId="80"/>
    <cellStyle name="Обычный 3 3 4" xfId="81"/>
    <cellStyle name="Обычный 3 4 2" xfId="82"/>
    <cellStyle name="Normal 5 3 2" xfId="83"/>
    <cellStyle name="Normal 7 2 2" xfId="84"/>
    <cellStyle name="Обычный 3 2 2 2" xfId="85"/>
    <cellStyle name="Обычный 3 3 2 2"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18"/>
  <sheetViews>
    <sheetView tabSelected="1" workbookViewId="0" topLeftCell="A4">
      <selection activeCell="D4" sqref="D4:I4"/>
    </sheetView>
  </sheetViews>
  <sheetFormatPr defaultColWidth="9.140625" defaultRowHeight="12.75"/>
  <cols>
    <col min="1" max="1" width="5.7109375" style="14" customWidth="1"/>
    <col min="2" max="2" width="4.421875" style="14" customWidth="1"/>
    <col min="3" max="3" width="25.8515625" style="14" customWidth="1"/>
    <col min="4" max="4" width="20.7109375" style="24" customWidth="1"/>
    <col min="5" max="5" width="10.57421875" style="14" customWidth="1"/>
    <col min="6" max="6" width="11.28125" style="14" customWidth="1"/>
    <col min="7" max="7" width="10.7109375" style="14" customWidth="1"/>
    <col min="8" max="8" width="50.8515625" style="14" customWidth="1"/>
    <col min="9" max="9" width="30.421875" style="14" customWidth="1"/>
    <col min="10" max="10" width="30.00390625" style="24" customWidth="1"/>
    <col min="11" max="11" width="1.7109375" style="14" customWidth="1"/>
    <col min="12" max="16384" width="9.140625" style="14" customWidth="1"/>
  </cols>
  <sheetData>
    <row r="1" spans="3:11" ht="12.75">
      <c r="C1" s="52" t="s">
        <v>27</v>
      </c>
      <c r="D1" s="52"/>
      <c r="E1" s="52"/>
      <c r="F1" s="52"/>
      <c r="G1" s="52"/>
      <c r="H1" s="52"/>
      <c r="I1" s="52"/>
      <c r="J1" s="52"/>
      <c r="K1" s="52"/>
    </row>
    <row r="2" spans="4:8" ht="12.75">
      <c r="D2" s="55" t="s">
        <v>14</v>
      </c>
      <c r="E2" s="55"/>
      <c r="F2" s="55"/>
      <c r="G2" s="55"/>
      <c r="H2" s="55"/>
    </row>
    <row r="3" spans="1:10" ht="12.75">
      <c r="A3" s="56" t="s">
        <v>9</v>
      </c>
      <c r="B3" s="56"/>
      <c r="C3" s="56"/>
      <c r="D3" s="57" t="s">
        <v>29</v>
      </c>
      <c r="E3" s="57"/>
      <c r="F3" s="57"/>
      <c r="G3" s="57"/>
      <c r="H3" s="57"/>
      <c r="I3" s="14" t="s">
        <v>10</v>
      </c>
      <c r="J3" s="24" t="s">
        <v>12</v>
      </c>
    </row>
    <row r="4" spans="1:11" s="21" customFormat="1" ht="42" customHeight="1">
      <c r="A4" s="58" t="s">
        <v>8</v>
      </c>
      <c r="B4" s="58"/>
      <c r="C4" s="58"/>
      <c r="D4" s="59" t="s">
        <v>46</v>
      </c>
      <c r="E4" s="59"/>
      <c r="F4" s="59"/>
      <c r="G4" s="59"/>
      <c r="H4" s="59"/>
      <c r="I4" s="59"/>
      <c r="J4" s="19" t="s">
        <v>13</v>
      </c>
      <c r="K4" s="20"/>
    </row>
    <row r="5" spans="4:11" s="22" customFormat="1" ht="12.75">
      <c r="D5" s="53"/>
      <c r="E5" s="53"/>
      <c r="F5" s="53"/>
      <c r="G5" s="53"/>
      <c r="H5" s="53"/>
      <c r="I5" s="53"/>
      <c r="J5" s="53"/>
      <c r="K5" s="20"/>
    </row>
    <row r="6" spans="1:11" ht="31.5">
      <c r="A6" s="30" t="s">
        <v>2</v>
      </c>
      <c r="B6" s="30" t="s">
        <v>0</v>
      </c>
      <c r="C6" s="30" t="s">
        <v>1</v>
      </c>
      <c r="D6" s="30" t="s">
        <v>3</v>
      </c>
      <c r="E6" s="32" t="s">
        <v>4</v>
      </c>
      <c r="F6" s="32" t="s">
        <v>5</v>
      </c>
      <c r="G6" s="32" t="s">
        <v>6</v>
      </c>
      <c r="H6" s="33" t="s">
        <v>7</v>
      </c>
      <c r="I6" s="33" t="s">
        <v>28</v>
      </c>
      <c r="J6" s="30"/>
      <c r="K6" s="13"/>
    </row>
    <row r="7" spans="1:11" ht="12.75">
      <c r="A7" s="30">
        <v>1</v>
      </c>
      <c r="B7" s="54">
        <v>2</v>
      </c>
      <c r="C7" s="54"/>
      <c r="D7" s="54"/>
      <c r="E7" s="30">
        <v>3</v>
      </c>
      <c r="F7" s="30">
        <v>4</v>
      </c>
      <c r="G7" s="30">
        <v>5</v>
      </c>
      <c r="H7" s="30">
        <v>6</v>
      </c>
      <c r="I7" s="31"/>
      <c r="J7" s="30">
        <v>8</v>
      </c>
      <c r="K7" s="13"/>
    </row>
    <row r="8" spans="1:11" ht="105">
      <c r="A8" s="50" t="s">
        <v>30</v>
      </c>
      <c r="B8" s="47">
        <v>1</v>
      </c>
      <c r="C8" s="46" t="s">
        <v>34</v>
      </c>
      <c r="D8" s="46" t="s">
        <v>34</v>
      </c>
      <c r="E8" s="48"/>
      <c r="F8" s="67"/>
      <c r="G8" s="68"/>
      <c r="H8" s="46" t="s">
        <v>39</v>
      </c>
      <c r="I8" s="69"/>
      <c r="J8" s="67"/>
      <c r="K8" s="35"/>
    </row>
    <row r="9" spans="1:11" ht="239.25" customHeight="1">
      <c r="A9" s="50" t="s">
        <v>30</v>
      </c>
      <c r="B9" s="47">
        <v>2</v>
      </c>
      <c r="C9" s="46" t="s">
        <v>35</v>
      </c>
      <c r="D9" s="46" t="s">
        <v>35</v>
      </c>
      <c r="E9" s="48"/>
      <c r="F9" s="67"/>
      <c r="G9" s="68"/>
      <c r="H9" s="46" t="s">
        <v>40</v>
      </c>
      <c r="I9" s="69"/>
      <c r="J9" s="67"/>
      <c r="K9" s="35"/>
    </row>
    <row r="10" spans="1:11" ht="225">
      <c r="A10" s="50" t="s">
        <v>30</v>
      </c>
      <c r="B10" s="47">
        <v>3</v>
      </c>
      <c r="C10" s="46" t="s">
        <v>36</v>
      </c>
      <c r="D10" s="46" t="s">
        <v>36</v>
      </c>
      <c r="E10" s="48"/>
      <c r="F10" s="67"/>
      <c r="G10" s="68"/>
      <c r="H10" s="46" t="s">
        <v>41</v>
      </c>
      <c r="I10" s="69"/>
      <c r="J10" s="67"/>
      <c r="K10" s="35"/>
    </row>
    <row r="11" spans="1:11" ht="270">
      <c r="A11" s="50" t="s">
        <v>30</v>
      </c>
      <c r="B11" s="47">
        <v>4</v>
      </c>
      <c r="C11" s="46" t="s">
        <v>37</v>
      </c>
      <c r="D11" s="46" t="s">
        <v>37</v>
      </c>
      <c r="E11" s="48"/>
      <c r="F11" s="67"/>
      <c r="G11" s="68"/>
      <c r="H11" s="46" t="s">
        <v>42</v>
      </c>
      <c r="I11" s="69"/>
      <c r="J11" s="67"/>
      <c r="K11" s="35"/>
    </row>
    <row r="12" spans="1:11" ht="105">
      <c r="A12" s="50" t="s">
        <v>30</v>
      </c>
      <c r="B12" s="47">
        <v>5</v>
      </c>
      <c r="C12" s="46" t="s">
        <v>38</v>
      </c>
      <c r="D12" s="46" t="s">
        <v>38</v>
      </c>
      <c r="E12" s="48"/>
      <c r="F12" s="67"/>
      <c r="G12" s="68"/>
      <c r="H12" s="46" t="s">
        <v>43</v>
      </c>
      <c r="I12" s="69"/>
      <c r="J12" s="67"/>
      <c r="K12" s="35"/>
    </row>
    <row r="13" spans="1:10" ht="255">
      <c r="A13" s="70"/>
      <c r="B13" s="47">
        <v>6</v>
      </c>
      <c r="C13" s="71" t="s">
        <v>44</v>
      </c>
      <c r="D13" s="71" t="s">
        <v>44</v>
      </c>
      <c r="E13" s="70"/>
      <c r="F13" s="70"/>
      <c r="G13" s="70"/>
      <c r="H13" s="72" t="s">
        <v>45</v>
      </c>
      <c r="I13" s="70"/>
      <c r="J13" s="71"/>
    </row>
    <row r="14" spans="2:10" ht="12.75">
      <c r="B14" s="42"/>
      <c r="C14" s="42"/>
      <c r="D14" s="43"/>
      <c r="E14" s="42"/>
      <c r="F14" s="42"/>
      <c r="G14" s="42"/>
      <c r="H14" s="42"/>
      <c r="I14" s="42"/>
      <c r="J14" s="42"/>
    </row>
    <row r="15" spans="2:10" ht="20.25">
      <c r="B15" s="44" t="s">
        <v>15</v>
      </c>
      <c r="C15" s="44"/>
      <c r="D15" s="44"/>
      <c r="E15" s="44"/>
      <c r="F15" s="44"/>
      <c r="G15" s="44"/>
      <c r="H15" s="44"/>
      <c r="I15" s="44"/>
      <c r="J15" s="44"/>
    </row>
    <row r="16" spans="2:10" ht="20.25">
      <c r="B16" s="44"/>
      <c r="C16" s="44"/>
      <c r="D16" s="44"/>
      <c r="E16" s="44"/>
      <c r="F16" s="44"/>
      <c r="G16" s="44"/>
      <c r="H16" s="44"/>
      <c r="I16" s="44"/>
      <c r="J16" s="44"/>
    </row>
    <row r="17" spans="2:10" ht="20.25">
      <c r="B17" s="44" t="s">
        <v>16</v>
      </c>
      <c r="C17" s="44"/>
      <c r="D17" s="44"/>
      <c r="E17" s="44"/>
      <c r="F17" s="44"/>
      <c r="G17" s="44"/>
      <c r="H17" s="44"/>
      <c r="I17" s="44"/>
      <c r="J17" s="44"/>
    </row>
    <row r="18" spans="2:10" ht="12.75">
      <c r="B18" s="41"/>
      <c r="C18" s="41"/>
      <c r="D18" s="41"/>
      <c r="E18" s="41"/>
      <c r="F18" s="41"/>
      <c r="G18" s="41"/>
      <c r="H18" s="41"/>
      <c r="I18" s="41"/>
      <c r="J18" s="41"/>
    </row>
  </sheetData>
  <autoFilter ref="A6:Q13"/>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1"/>
  <sheetViews>
    <sheetView workbookViewId="0" topLeftCell="A1">
      <selection activeCell="E4" sqref="E4:J4"/>
    </sheetView>
  </sheetViews>
  <sheetFormatPr defaultColWidth="9.140625" defaultRowHeight="12.75"/>
  <cols>
    <col min="1" max="1" width="3.421875" style="2" customWidth="1"/>
    <col min="2" max="2" width="5.7109375" style="2" customWidth="1"/>
    <col min="3" max="3" width="4.421875" style="2" customWidth="1"/>
    <col min="4" max="4" width="20.7109375" style="2" customWidth="1"/>
    <col min="5" max="5" width="23.00390625" style="25" customWidth="1"/>
    <col min="6" max="6" width="15.28125" style="7" customWidth="1"/>
    <col min="7" max="7" width="14.7109375" style="17"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3.8515625" style="2" customWidth="1"/>
    <col min="14" max="16384" width="9.140625" style="2" customWidth="1"/>
  </cols>
  <sheetData>
    <row r="1" spans="4:13" ht="12.75">
      <c r="D1" s="52" t="s">
        <v>26</v>
      </c>
      <c r="E1" s="52"/>
      <c r="F1" s="52"/>
      <c r="G1" s="52"/>
      <c r="H1" s="52"/>
      <c r="I1" s="52"/>
      <c r="J1" s="52"/>
      <c r="K1" s="52"/>
      <c r="L1" s="52"/>
      <c r="M1" s="34"/>
    </row>
    <row r="2" spans="4:11" ht="12.75">
      <c r="D2" s="63" t="s">
        <v>17</v>
      </c>
      <c r="E2" s="63"/>
      <c r="F2" s="63"/>
      <c r="G2" s="63"/>
      <c r="H2" s="63"/>
      <c r="I2" s="63"/>
      <c r="J2" s="63"/>
      <c r="K2" s="15"/>
    </row>
    <row r="3" spans="2:12" ht="12.75">
      <c r="B3" s="64" t="s">
        <v>9</v>
      </c>
      <c r="C3" s="64"/>
      <c r="D3" s="64"/>
      <c r="E3" s="65" t="s">
        <v>29</v>
      </c>
      <c r="F3" s="65"/>
      <c r="G3" s="65"/>
      <c r="H3" s="65"/>
      <c r="I3" s="65"/>
      <c r="K3" s="2" t="s">
        <v>10</v>
      </c>
      <c r="L3" s="2" t="s">
        <v>12</v>
      </c>
    </row>
    <row r="4" spans="1:13" s="4" customFormat="1" ht="32.25" customHeight="1">
      <c r="A4" s="3"/>
      <c r="B4" s="66" t="s">
        <v>8</v>
      </c>
      <c r="C4" s="66"/>
      <c r="D4" s="66"/>
      <c r="E4" s="59" t="s">
        <v>46</v>
      </c>
      <c r="F4" s="59"/>
      <c r="G4" s="59"/>
      <c r="H4" s="59"/>
      <c r="I4" s="59"/>
      <c r="J4" s="59"/>
      <c r="K4" s="29" t="s">
        <v>11</v>
      </c>
      <c r="L4" s="29" t="s">
        <v>13</v>
      </c>
      <c r="M4" s="36"/>
    </row>
    <row r="5" spans="1:13" s="5" customFormat="1" ht="20.1" customHeight="1">
      <c r="A5" s="3"/>
      <c r="E5" s="61"/>
      <c r="F5" s="61"/>
      <c r="G5" s="61"/>
      <c r="H5" s="61"/>
      <c r="I5" s="61"/>
      <c r="J5" s="28"/>
      <c r="K5" s="28"/>
      <c r="L5" s="28"/>
      <c r="M5" s="37"/>
    </row>
    <row r="6" spans="1:13" ht="47.25">
      <c r="A6" s="6"/>
      <c r="B6" s="1" t="s">
        <v>2</v>
      </c>
      <c r="C6" s="1" t="s">
        <v>0</v>
      </c>
      <c r="D6" s="1" t="s">
        <v>1</v>
      </c>
      <c r="E6" s="23" t="s">
        <v>3</v>
      </c>
      <c r="F6" s="18" t="s">
        <v>18</v>
      </c>
      <c r="G6" s="16" t="s">
        <v>19</v>
      </c>
      <c r="H6" s="18" t="s">
        <v>20</v>
      </c>
      <c r="I6" s="27" t="s">
        <v>21</v>
      </c>
      <c r="J6" s="40" t="s">
        <v>22</v>
      </c>
      <c r="K6" s="27" t="s">
        <v>23</v>
      </c>
      <c r="L6" s="27" t="s">
        <v>24</v>
      </c>
      <c r="M6" s="38" t="s">
        <v>31</v>
      </c>
    </row>
    <row r="7" spans="1:13" ht="12.75">
      <c r="A7" s="6"/>
      <c r="B7" s="18">
        <v>1</v>
      </c>
      <c r="C7" s="62">
        <v>2</v>
      </c>
      <c r="D7" s="62"/>
      <c r="E7" s="62"/>
      <c r="F7" s="18">
        <v>3</v>
      </c>
      <c r="G7" s="16">
        <v>4</v>
      </c>
      <c r="H7" s="18">
        <v>5</v>
      </c>
      <c r="I7" s="18">
        <v>6</v>
      </c>
      <c r="J7" s="18">
        <v>7</v>
      </c>
      <c r="K7" s="18">
        <v>8</v>
      </c>
      <c r="L7" s="26">
        <v>9</v>
      </c>
      <c r="M7" s="39"/>
    </row>
    <row r="8" spans="2:13" s="49" customFormat="1" ht="94.5">
      <c r="B8" s="50" t="s">
        <v>30</v>
      </c>
      <c r="C8" s="47">
        <v>1</v>
      </c>
      <c r="D8" s="46" t="s">
        <v>34</v>
      </c>
      <c r="E8" s="46" t="s">
        <v>34</v>
      </c>
      <c r="F8" s="48" t="s">
        <v>32</v>
      </c>
      <c r="G8" s="67">
        <v>20</v>
      </c>
      <c r="H8" s="73"/>
      <c r="I8" s="73"/>
      <c r="J8" s="73"/>
      <c r="K8" s="73"/>
      <c r="L8" s="45" t="s">
        <v>33</v>
      </c>
      <c r="M8" s="69">
        <v>8333.333333333334</v>
      </c>
    </row>
    <row r="9" spans="2:13" s="49" customFormat="1" ht="94.5">
      <c r="B9" s="50" t="s">
        <v>30</v>
      </c>
      <c r="C9" s="47">
        <v>2</v>
      </c>
      <c r="D9" s="46" t="s">
        <v>35</v>
      </c>
      <c r="E9" s="46" t="s">
        <v>35</v>
      </c>
      <c r="F9" s="48" t="s">
        <v>32</v>
      </c>
      <c r="G9" s="67">
        <v>20</v>
      </c>
      <c r="H9" s="73"/>
      <c r="I9" s="73"/>
      <c r="J9" s="73"/>
      <c r="K9" s="73"/>
      <c r="L9" s="45" t="s">
        <v>33</v>
      </c>
      <c r="M9" s="69">
        <v>6666.666666666668</v>
      </c>
    </row>
    <row r="10" spans="2:13" s="49" customFormat="1" ht="94.5">
      <c r="B10" s="50" t="s">
        <v>30</v>
      </c>
      <c r="C10" s="47">
        <v>3</v>
      </c>
      <c r="D10" s="46" t="s">
        <v>36</v>
      </c>
      <c r="E10" s="46" t="s">
        <v>36</v>
      </c>
      <c r="F10" s="48" t="s">
        <v>32</v>
      </c>
      <c r="G10" s="67">
        <v>15</v>
      </c>
      <c r="H10" s="73"/>
      <c r="I10" s="73"/>
      <c r="J10" s="73"/>
      <c r="K10" s="73"/>
      <c r="L10" s="45" t="s">
        <v>33</v>
      </c>
      <c r="M10" s="69">
        <v>35000</v>
      </c>
    </row>
    <row r="11" spans="2:13" s="49" customFormat="1" ht="94.5">
      <c r="B11" s="50" t="s">
        <v>30</v>
      </c>
      <c r="C11" s="47">
        <v>4</v>
      </c>
      <c r="D11" s="46" t="s">
        <v>37</v>
      </c>
      <c r="E11" s="46" t="s">
        <v>37</v>
      </c>
      <c r="F11" s="48" t="s">
        <v>32</v>
      </c>
      <c r="G11" s="67">
        <v>10</v>
      </c>
      <c r="H11" s="73"/>
      <c r="I11" s="73"/>
      <c r="J11" s="73"/>
      <c r="K11" s="73"/>
      <c r="L11" s="45" t="s">
        <v>33</v>
      </c>
      <c r="M11" s="69">
        <v>41666.66666666667</v>
      </c>
    </row>
    <row r="12" spans="2:13" s="49" customFormat="1" ht="94.5">
      <c r="B12" s="50" t="s">
        <v>30</v>
      </c>
      <c r="C12" s="47">
        <v>5</v>
      </c>
      <c r="D12" s="46" t="s">
        <v>38</v>
      </c>
      <c r="E12" s="46" t="s">
        <v>38</v>
      </c>
      <c r="F12" s="48" t="s">
        <v>32</v>
      </c>
      <c r="G12" s="67">
        <v>10</v>
      </c>
      <c r="H12" s="73"/>
      <c r="I12" s="73"/>
      <c r="J12" s="73"/>
      <c r="K12" s="73"/>
      <c r="L12" s="45" t="s">
        <v>33</v>
      </c>
      <c r="M12" s="69">
        <v>125000</v>
      </c>
    </row>
    <row r="13" spans="2:19" s="49" customFormat="1" ht="94.5">
      <c r="B13" s="50" t="s">
        <v>30</v>
      </c>
      <c r="C13" s="47">
        <v>6</v>
      </c>
      <c r="D13" s="71" t="s">
        <v>44</v>
      </c>
      <c r="E13" s="71" t="s">
        <v>44</v>
      </c>
      <c r="F13" s="48" t="s">
        <v>32</v>
      </c>
      <c r="G13" s="67">
        <v>2</v>
      </c>
      <c r="H13" s="74"/>
      <c r="I13" s="74"/>
      <c r="J13" s="74"/>
      <c r="K13" s="74"/>
      <c r="L13" s="45" t="s">
        <v>33</v>
      </c>
      <c r="M13" s="75">
        <v>90000</v>
      </c>
      <c r="N13" s="76"/>
      <c r="O13" s="76"/>
      <c r="P13" s="76"/>
      <c r="Q13" s="76"/>
      <c r="R13" s="76"/>
      <c r="S13" s="76"/>
    </row>
    <row r="14" spans="4:19" ht="12.75">
      <c r="D14" s="10"/>
      <c r="E14" s="10"/>
      <c r="F14" s="11"/>
      <c r="G14" s="10"/>
      <c r="H14" s="12"/>
      <c r="I14" s="12"/>
      <c r="J14" s="10"/>
      <c r="K14" s="10"/>
      <c r="L14" s="10"/>
      <c r="M14" s="51">
        <f>SUM(M8:M13)</f>
        <v>306666.6666666667</v>
      </c>
      <c r="N14" s="42"/>
      <c r="O14" s="42"/>
      <c r="P14" s="42"/>
      <c r="Q14" s="42"/>
      <c r="R14" s="42"/>
      <c r="S14" s="42"/>
    </row>
    <row r="15" spans="4:19" ht="12.75">
      <c r="D15" s="10"/>
      <c r="E15" s="10"/>
      <c r="F15" s="11"/>
      <c r="G15" s="10"/>
      <c r="H15" s="60" t="s">
        <v>25</v>
      </c>
      <c r="I15" s="60"/>
      <c r="J15" s="8" t="e">
        <f>SUM(#REF!)</f>
        <v>#REF!</v>
      </c>
      <c r="K15" s="8" t="e">
        <f>SUM(#REF!)</f>
        <v>#REF!</v>
      </c>
      <c r="L15" s="10"/>
      <c r="M15" s="42"/>
      <c r="N15" s="42"/>
      <c r="O15" s="42"/>
      <c r="P15" s="42"/>
      <c r="Q15" s="42"/>
      <c r="R15" s="42"/>
      <c r="S15" s="42"/>
    </row>
    <row r="16" spans="4:19" ht="12.75">
      <c r="D16" s="42"/>
      <c r="E16" s="42"/>
      <c r="F16" s="43"/>
      <c r="G16" s="42"/>
      <c r="H16" s="42"/>
      <c r="I16" s="42"/>
      <c r="J16" s="42"/>
      <c r="K16" s="42"/>
      <c r="L16" s="42"/>
      <c r="M16" s="42"/>
      <c r="N16" s="42"/>
      <c r="O16" s="42"/>
      <c r="P16" s="42"/>
      <c r="Q16" s="42"/>
      <c r="R16" s="42"/>
      <c r="S16" s="42"/>
    </row>
    <row r="17" spans="4:19" ht="12.75">
      <c r="D17" s="42"/>
      <c r="E17" s="42"/>
      <c r="F17" s="43"/>
      <c r="G17" s="42"/>
      <c r="H17" s="42"/>
      <c r="I17" s="42"/>
      <c r="J17" s="42"/>
      <c r="K17" s="42"/>
      <c r="L17" s="42"/>
      <c r="M17" s="42"/>
      <c r="N17" s="42"/>
      <c r="O17" s="42"/>
      <c r="P17" s="42"/>
      <c r="Q17" s="42"/>
      <c r="R17" s="42"/>
      <c r="S17" s="42"/>
    </row>
    <row r="18" spans="4:19" ht="20.25">
      <c r="D18" s="44" t="s">
        <v>15</v>
      </c>
      <c r="E18" s="44"/>
      <c r="F18" s="44"/>
      <c r="G18" s="44"/>
      <c r="H18" s="44"/>
      <c r="I18" s="44"/>
      <c r="J18" s="44"/>
      <c r="K18" s="44"/>
      <c r="L18" s="44"/>
      <c r="M18" s="44"/>
      <c r="N18" s="44"/>
      <c r="O18" s="44"/>
      <c r="P18" s="44"/>
      <c r="Q18" s="44"/>
      <c r="R18" s="44"/>
      <c r="S18" s="44"/>
    </row>
    <row r="19" spans="4:19" ht="20.25">
      <c r="D19" s="44"/>
      <c r="E19" s="44"/>
      <c r="F19" s="44"/>
      <c r="G19" s="44"/>
      <c r="H19" s="44"/>
      <c r="I19" s="44"/>
      <c r="J19" s="44"/>
      <c r="K19" s="44"/>
      <c r="L19" s="44"/>
      <c r="M19" s="44"/>
      <c r="N19" s="44"/>
      <c r="O19" s="44"/>
      <c r="P19" s="44"/>
      <c r="Q19" s="44"/>
      <c r="R19" s="44"/>
      <c r="S19" s="44"/>
    </row>
    <row r="20" spans="4:19" ht="20.25">
      <c r="D20" s="44" t="s">
        <v>16</v>
      </c>
      <c r="E20" s="44"/>
      <c r="F20" s="44"/>
      <c r="G20" s="44"/>
      <c r="H20" s="44"/>
      <c r="I20" s="44"/>
      <c r="J20" s="44"/>
      <c r="K20" s="44"/>
      <c r="L20" s="44"/>
      <c r="M20" s="44"/>
      <c r="N20" s="44"/>
      <c r="O20" s="44"/>
      <c r="P20" s="44"/>
      <c r="Q20" s="44"/>
      <c r="R20" s="44"/>
      <c r="S20" s="44"/>
    </row>
    <row r="21" spans="4:19" ht="12.75">
      <c r="D21" s="41"/>
      <c r="E21" s="41"/>
      <c r="F21" s="41"/>
      <c r="G21" s="41"/>
      <c r="H21" s="41"/>
      <c r="I21" s="41"/>
      <c r="J21" s="41"/>
      <c r="K21" s="41"/>
      <c r="L21" s="41"/>
      <c r="M21" s="41"/>
      <c r="N21" s="41"/>
      <c r="O21" s="41"/>
      <c r="P21" s="41"/>
      <c r="Q21" s="41"/>
      <c r="R21" s="41"/>
      <c r="S21" s="41"/>
    </row>
  </sheetData>
  <autoFilter ref="A6:U15"/>
  <mergeCells count="9">
    <mergeCell ref="H15:I15"/>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0" sqref="D10:S18"/>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60" t="s">
        <v>25</v>
      </c>
      <c r="I12" s="60"/>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2024-04-19T06:09:17Z</dcterms:modified>
  <cp:category/>
  <cp:version/>
  <cp:contentType/>
  <cp:contentStatus/>
</cp:coreProperties>
</file>