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D:\Rabocii stol\Achizitii anul 2026\MENTENANTA\mententa pu publicare\"/>
    </mc:Choice>
  </mc:AlternateContent>
  <xr:revisionPtr revIDLastSave="0" documentId="13_ncr:1_{B90F98D0-DAD4-4424-830F-FCAED2C0CC2C}"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4" i="1" l="1"/>
  <c r="I12" i="1"/>
  <c r="I11" i="1"/>
  <c r="I10" i="1"/>
  <c r="I9" i="1"/>
  <c r="I8" i="1"/>
  <c r="I7" i="1"/>
  <c r="I6" i="1"/>
  <c r="I5" i="1"/>
  <c r="I15" i="1" l="1"/>
</calcChain>
</file>

<file path=xl/sharedStrings.xml><?xml version="1.0" encoding="utf-8"?>
<sst xmlns="http://schemas.openxmlformats.org/spreadsheetml/2006/main" count="62" uniqueCount="36">
  <si>
    <t>Nr. Lot</t>
  </si>
  <si>
    <t>Denumire Lot</t>
  </si>
  <si>
    <t>Poziția</t>
  </si>
  <si>
    <t>Denumirea</t>
  </si>
  <si>
    <t>CPV</t>
  </si>
  <si>
    <t>Cantitatea</t>
  </si>
  <si>
    <t>Unitatea de măsura</t>
  </si>
  <si>
    <t>Descriere</t>
  </si>
  <si>
    <t>buc</t>
  </si>
  <si>
    <t xml:space="preserve">Total :   </t>
  </si>
  <si>
    <t>Suma fără TVA, MDL</t>
  </si>
  <si>
    <t>Preț estimativ fără TVA, MDL</t>
  </si>
  <si>
    <t>Specificația tehnicăservicii mentenanță anulă DM conform necesităților IMSP Spitalul Raional Ungheni 2026</t>
  </si>
  <si>
    <t>Servicii mentenanță periodică DM</t>
  </si>
  <si>
    <t>50420000-5</t>
  </si>
  <si>
    <t>Obiectul achiziției: Servicii de mentenanță periodică pentru mașina de anestezie 
Model și anul producerii: Model: Genesis, Producător: Hersil SL, Spania. Produs in 2023
Serviciile de mentenanță periodică cu scopul asigurării funcționării în condiții optime și sigure a mașinii de anestezie,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	furnizarea și instalarea chiturilor complete de mentenanță (filtre, garnituri, supape, senzori, consumabile specifice modelului);
•	înlocuirea componentelor conform planului de întreținere al producătorului;
•	testarea funcțională completă a aparatului după intervenție (fluxuri de gaz, ventilație, monitorizare parametri);
•	verificarea sistemelor de alarmă și siguranță;
•	calibrarea senzorilor și verificarea etanșeității circuitelor.
•	Toate piesele și kiturile utilizate trebuie să fie certificate CE și compatibile cu modelul și anul producerii aparatului.
Documentație și raportare:
Pentru fiecare intervenție, prestatorul va furniza:
•	raport tehnic detaliat al operațiunilor efectuate;
•	act de conformitate privind funcționalitatea aparatului;
•	lista pieselor și kiturilor înlocuite;
•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Servicii asociate
Termen de execuție: maxim 30 zile calendaristice de la semnarea contractului.
Garanție pentru serviciile prestate: minim 12 luni.
Suport post-serviciu: consultanță privind utilizarea și întreținerea corectă a aparatului.
Criterii de evaluare a ofertelor:
Conformitatea cu cerințele tehnice și normative.
Experiența și acreditarea prestatorului.
Termenul de execuție.
Prețul total (fără TVA), încadrat în bugetul aprobat.
Obligațiile prestatorului
Prestarea serviciilor conform cerințelor tehnice și legislației Republicii Moldova.
Predarea documentației și actului de conformitate.
Serviciile de mentenanță periodică se vor efectua la sediul beneficiarului.</t>
  </si>
  <si>
    <t>Obiectul achiziției: Servicii de mentenanță periodică pentru mașina de anestezie 
Model și anul producerii: Model: WATOEX35, Producător: Mindray Medical International Limited, Produs in 2020.
Serviciile de mentenanță periodică cu scopul asigurării funcționării în condiții optime și sigure a mașinii de anestezie,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	furnizarea și instalarea chiturilor complete de mentenanță (filtre, garnituri, supape, senzori, consumabile specifice modelului);
•	înlocuirea componentelor conform planului de întreținere al producătorului;
•	testarea funcțională completă a aparatului după intervenție (fluxuri de gaz, ventilație, monitorizare parametri);
•	verificarea sistemelor de alarmă și siguranță;
•	calibrarea senzorilor și verificarea etanșeității circuitelor.
•	Toate piesele și kiturile utilizate trebuie să fie certificate CE și compatibile cu modelul și anul producerii aparatului.
Documentație și raportare:
Pentru fiecare intervenție, prestatorul va furniza:
•	raport tehnic detaliat al operațiunilor efectuate;
•	act de conformitate privind funcționalitatea aparatului;
•	lista pieselor și kiturilor înlocuite;
•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Servicii asociate
Termen de execuție: maxim 30 zile calendaristice de la semnarea contractului.
Garanție pentru serviciile prestate: minim 12 luni.
Suport post-serviciu: consultanță privind utilizarea și întreținerea corectă a aparatului.
Criterii de evaluare a ofertelor:
Conformitatea cu cerințele tehnice și normative.
Experiența și acreditarea prestatorului.
Termenul de execuție.
Prețul total (fără TVA), încadrat în bugetul aprobat.
Obligațiile prestatorului
Prestarea serviciilor conform cerințelor tehnice și legislației Republicii Moldova.
Predarea documentației și actului de conformitate.
Serviciile de mentenanță periodică se vor efectua la sediul beneficiarului.</t>
  </si>
  <si>
    <t>Obiectul achiziției: Servicii de mentenanță periodică pentru mașina de anestezie 
Model și anul producerii: Model: WATOEX65, Producător: Mindray Medical International Limited, Produs in 2023.
Serviciile de mentenanță periodică cu scopul asigurării funcționării în condiții optime și sigure a mașinii de anestezie,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	furnizarea și instalarea chiturilor complete de mentenanță (filtre, garnituri, supape, senzori, consumabile specifice modelului);
•	înlocuirea componentelor conform planului de întreținere al producătorului;
•	testarea funcțională completă a aparatului după intervenție (fluxuri de gaz, ventilație, monitorizare parametri);
•	verificarea sistemelor de alarmă și siguranță;
•	calibrarea senzorilor și verificarea etanșeității circuitelor.
•	Toate piesele și kiturile utilizate trebuie să fie certificate CE și compatibile cu modelul și anul producerii aparatului.
Documentație și raportare:
Pentru fiecare intervenție, prestatorul va furniza:
•	raport tehnic detaliat al operațiunilor efectuate;
•	act de conformitate privind funcționalitatea aparatului;
•	lista pieselor și kiturilor înlocuite;
•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Servicii asociate
Termen de execuție: maxim 30 zile calendaristice de la semnarea contractului.
Garanție pentru serviciile prestate: minim 12 luni.
Suport post-serviciu: consultanță privind utilizarea și întreținerea corectă a aparatului.
Criterii de evaluare a ofertelor:
Conformitatea cu cerințele tehnice și normative.
Experiența și acreditarea prestatorului.
Termenul de execuție.
Prețul total (fără TVA), încadrat în bugetul aprobat.
Obligațiile prestatorului
Prestarea serviciilor conform cerințelor tehnice și legislației Republicii Moldova.
Predarea documentației și actului de conformitate.
Serviciile de mentenanță periodică se vor efectua la sediul beneficiarului.</t>
  </si>
  <si>
    <t>Obiectul achiziției: Servicii de mentenanță periodică pentru mașina de anestezie 
Model și anul producerii: Model: Leon Plus. Producator: Lowenstein Medical. Produs in 2024
Serviciile de mentenanță periodică cu scopul asigurării funcționării în condiții optime și sigure a mașinii de anestezie,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	furnizarea și instalarea chiturilor complete de mentenanță (filtre, garnituri, supape, senzori, consumabile specifice modelului);
•	înlocuirea componentelor conform planului de întreținere al producătorului;
•	testarea funcțională completă a aparatului după intervenție (fluxuri de gaz, ventilație, monitorizare parametri);
•	verificarea sistemelor de alarmă și siguranță;
•	calibrarea senzorilor și verificarea etanșeității circuitelor.
•	Toate piesele și kiturile utilizate trebuie să fie certificate CE și compatibile cu modelul și anul producerii aparatului.
Documentație și raportare:
Pentru fiecare intervenție, prestatorul va furniza:
•	raport tehnic detaliat al operațiunilor efectuate;
•	act de conformitate privind funcționalitatea aparatului;
•	lista pieselor și kiturilor înlocuite;
•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Servicii asociate
Termen de execuție: maxim 30 zile calendaristice de la semnarea contractului.
Garanție pentru serviciile prestate: minim 12 luni.
Suport post-serviciu: consultanță privind utilizarea și întreținerea corectă a aparatului.
Criterii de evaluare a ofertelor:
Conformitatea cu cerințele tehnice și normative.
Experiența și acreditarea prestatorului.
Termenul de execuție.
Prețul total (fără TVA), încadrat în bugetul aprobat.
Obligațiile prestatorului
Prestarea serviciilor conform cerințelor tehnice și legislației Republicii Moldova.
Predarea documentației și actului de conformitate.
Serviciile de mentenanță periodică se vor efectua la sediul beneficiarului.</t>
  </si>
  <si>
    <t>Obiectul achiziției: Servicii mentenanță anuală pentru Ventilator de terapie intensivă, adult/nou născut
Model și anul producerii: Model: SV650, producător : Mindray, Produs in 2021
Serviciile de mentenanță periodică cu scopul asigurării funcționării în condiții optime și sigure a ventilatorului,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	furnizarea și instalarea chiturilor complete de mentenanță (filtre, garnituri, supape, senzori, consumabile specifice modelului);
•	înlocuirea componentelor conform planului de întreținere al producătorului;
•	testarea funcțională completă a aparatului după intervenție (fluxuri de gaz, ventilație, monitorizare parametri);
•	verificarea sistemelor de alarmă și siguranță;
•	calibrarea senzorilor și verificarea etanșeității circuitelor.
•	Toate piesele și kiturile utilizate trebuie să fie certificate CE și compatibile cu modelul și anul producerii aparatului.
Documentație și raportare:
Pentru fiecare intervenție, prestatorul va furniza:
•	raport tehnic detaliat al operațiunilor efectuate;
•	act de conformitate privind funcționalitatea aparatului;
•	lista pieselor și kiturilor înlocuite;
•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Servicii asociate
Termen de execuție: maxim 30 zile calendaristice de la semnarea contractului.
Garanție pentru serviciile prestate: minim 12 luni.
Suport post-serviciu: consultanță privind utilizarea și întreținerea corectă a aparatului.
Criterii de evaluare a ofertelor:
Conformitatea cu cerințele tehnice și normative.
Experiența și acreditarea prestatorului.
Termenul de execuție.
Prețul total (fără TVA), încadrat în bugetul aprobat.
Obligațiile prestatorului
Prestarea serviciilor conform cerințelor tehnice și legislației Republicii Moldova.
Predarea documentației și actului de conformitate.
Serviciile de mentenanță periodică se vor efectua la sediul beneficiarului.</t>
  </si>
  <si>
    <t>Obiectul achiziției: Servicii mentenanță anuală pentru Ventilator de terapie intensivă, adult/nou născut
Model și anul producerii: Model: Elisa 800, producător : Lowenstein Medical GmbH&amp;Co, Produs in 2020
Serviciile de mentenanță periodică cu scopul asigurării funcționării în condiții optime și sigure a ventilatorului,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	furnizarea și instalarea chiturilor complete de mentenanță (filtre, garnituri, supape, senzori, consumabile specifice modelului);
•	înlocuirea componentelor conform planului de întreținere al producătorului;
•	testarea funcțională completă a aparatului după intervenție (fluxuri de gaz, ventilație, monitorizare parametri);
•	verificarea sistemelor de alarmă și siguranță;
•	calibrarea senzorilor și verificarea etanșeității circuitelor.
•	Toate piesele și kiturile utilizate trebuie să fie certificate CE și compatibile cu modelul și anul producerii aparatului.
Documentație și raportare:
Pentru fiecare intervenție, prestatorul va furniza:
•	raport tehnic detaliat al operațiunilor efectuate;
•	act de conformitate privind funcționalitatea aparatului;
•	lista pieselor și kiturilor înlocuite;
•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Servicii asociate
Termen de execuție: maxim 30 zile calendaristice de la semnarea contractului.
Garanție pentru serviciile prestate: minim 12 luni.
Suport post-serviciu: consultanță privind utilizarea și întreținerea corectă a aparatului.
Criterii de evaluare a ofertelor:
Conformitatea cu cerințele tehnice și normative.
Experiența și acreditarea prestatorului.
Termenul de execuție.
Prețul total (fără TVA), încadrat în bugetul aprobat.
Obligațiile prestatorului
Prestarea serviciilor conform cerințelor tehnice și legislației Republicii Moldova.
Predarea documentației și actului de conformitate.
Serviciile de mentenanță periodică se vor efectua la sediul beneficiarului.</t>
  </si>
  <si>
    <t xml:space="preserve">Servicii de mentenanță periodică pentru stația de producere a oxigenului medical.
Model: Oxyfresh-200, producător Sumer, Turcia. Produs in 2023
Serviciile de mentenanță periodică cu scop asigurare a funcționării continue și sigure a stației de producere a oxigenului medical,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și instalațiilor de producere a oxigenului.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furnizarea și instalarea chiturilor complete de mentenanță (filtre, garnituri, supape, senzori, elemente de compresie, consumabile specifice modelului);
înlocuirea componentelor conform planului de întreținere al producătorului;
testarea funcțională completă a stației după intervenție (debit, presiune, puritate oxigen ≥ 93% ± 3%);
verificarea sistemelor de alarmă și siguranță;
verificarea etanșeității circuitelor și a compresorului;
controlul parametrilor electrici și pneumatici.
Toate piesele și kiturile utilizate trebuie să fie certificate CE și compatibile cu modelul și anul producerii stației.
Documentație și raportare
Pentru fiecare intervenție, prestatorul va furniza:
raport tehnic detaliat al operațiunilor efectuate;
act de conformitate privind funcționalitatea stației;
lista pieselor și kiturilor înlocuite;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pentru instalații de producere a oxigenului medical.
Servicii asociate
Termen de execuție: maxim 30 zile calendaristice de la semnarea contractului.
Garanție pentru serviciile prestate: minim 12 luni.
Suport post-serviciu: consultanță privind utilizarea și întreținerea corectă a stației.
Criterii de evaluare a ofertelor
Conformitatea cu cerințele tehnice și normative.
Experiența și acreditarea prestatorului.
Termenul de execuție.
Obligațiile prestatorului
Prestarea serviciilor conform cerințelor tehnice și legislației Republicii Moldova.
Predarea documentației și actului de conformitate.
</t>
  </si>
  <si>
    <t>Obiectul achiziției: Servicii de mentenanță anuală pentru aparat digital de radiografie mobil 
Model: Simply DR; Producător: IBIS Xray Systems, Italia; An fabricație: 2021 
Descriere generală
Serviciile de mentenanță anuală pentru asigurarea funcționării continue și sigure a aparatului de radiografie digitală mobilă, prin verificări tehnice, calibrare,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radiologice.
Să dispună de personal calificat (ingineri biomedicali, tehnicieni radiologie).
Să utilizeze piese originale sau echivalente certificate CE.
Să emită act de conformitate pentru fiecare intervenție, cu mențiunea parametrilor testați și rezultatelor obținute.
Cerințe tehnice pentru serviciile prestate
Mentenanța anuală va include:
Furnizarea și instalarea kitului de mentenanță anuală (filtre, garnituri, cabluri, siguranțe, consumabile specifice modelului).
Verificarea și calibrarea sistemului de generare a razelor X (tensiune, curent, timp de expunere).
Testarea detectorului digital (uniformitate, sensibilitate, rezoluție).
Verificarea sistemelor de colimare și aliniere mecanică.
Controlul software-ului de achiziție și stocare imagini, inclusiv actualizări dacă sunt disponibile.
Verificarea sistemelor de siguranță și alarmă (interblocaje, protecție la supratensiune).
Testarea completă a funcționalității aparatului conform manualului producătorului.
Toate piesele și kiturile utilizate trebuie să fie certificate CE și compatibile cu modelul și anul producerii aparatului.
Documentație și raportare
Pentru fiecare intervenție, prestatorul va furniza:
•	Raport tehnic detaliat al operațiunilor efectuate.
•	Act de conformitate privind funcționalitatea aparatului.
•	Lista pieselor și kiturilor înlocuite.
•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pentru echipamente radiologice.
Servicii asociate
Termen de execuție: maxim 30 zile calendaristice de la semnarea contractului.
Garanție pentru serviciile prestate: minim 12 luni.
Suport post-serviciu: consultanță privind utilizarea și întreținerea corectă a aparatului.
Criterii de evaluare a ofertelor
Conformitatea cu cerințele tehnice și normative.
Experiența și acreditarea prestatorului.
Termenul de execuție.
Condițiile de garanție și suport post-serviciu.
Obligațiile prestatorului
Prestarea serviciilor conform cerințelor tehnice și legislației Republicii Moldova.
Predarea documentației și actului de conformitate.</t>
  </si>
  <si>
    <t>Obiectul achiziției: Servicii de mentenanță anuală pentru sistem ultrasonografic general.
Model: Logiq e
Producător: GE HealthCare Inc.
An fabricație: 2013</t>
  </si>
  <si>
    <t>Servicii de mentenanță anuală pentru sistem ultrasonografic general. 
Model: Logiq e 
Producător: GE HealthCare Inc. 
An fabricație: 2013
Descriere generală: Serviciile de mentenanță anuală, care include: verificări tehnice, calibrare,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de imagistică. Să dispună de personal calificat (ingineri biomedicali, tehnicieni specializați în ecografie). Să utilizeze piese originale sau echivalente certificate CE. Să emită act de conformitate pentru fiecare intervenție, cu mențiunea parametrilor testați și rezultatelor obținute.
Cerințe tehnice pentru serviciile prestate: Mentenanța anuală va include furnizarea și instalarea kitului de mentenanță anuală (filtre, cabluri, garnituri, siguranțe, consumabile specifice modelului). Verificarea și calibrarea transductoarelor ecografice (sensibilitate, rezoluție, uniformitate). Testarea sistemului de procesare a imaginii și verificarea software-ului de achiziție. Verificarea sistemelor de alimentare electrică și bateriei interne. Controlul parametrilor de siguranță și alarmă. Testarea completă a funcționalității aparatului conform manualului producătorului. Toate piesele și kiturile utilizate trebuie să fie certificate CE și compatibile cu modelul și anul producerii aparatului.
Documentație și raportare: Pentru fiecare intervenție, prestatorul va furniza raport tehnic detaliat al operațiunilor efectuate, act de conformitate privind funcționalitatea aparatului, lista pieselor și kiturilor înlocuite,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pentru echipamente medicale de imagistică.
Servicii asociate:Termen de execuție: maxim 30 zile calendaristice de la data solicitării. Garanție pentru serviciile prestate: minim 12 luni. Suport post-serviciu: consultanță privind utilizarea și întreținerea corectă a aparatului.
Obligațiile prestatorului Prestarea serviciilor conform cerințelor tehnice și legislației Republicii Moldova. Predarea documentației și actului de conformitate.</t>
  </si>
  <si>
    <t>Servicii mentenanță anuală pentru masina de anestezie Model: Genesis, Producător: Hersil SL, Spania. Produs in 2023</t>
  </si>
  <si>
    <t>Servicii mentenanță anuală pentru masina de anestezie, Model: WATOEX35, Producător: Mindray Medical International Limited, Produs in 2020.</t>
  </si>
  <si>
    <t>Servicii mentenanță anuală pentru masina de anestezie, Model: WATOEX65, Producător: Mindray Medical International Limited, Produs in 2023.</t>
  </si>
  <si>
    <t>Servicii mentenanță anuală pentru masina de anestezie, Model: Leon Plus. Producator: Lowenstein Medical. Produs in 2024</t>
  </si>
  <si>
    <t>Servicii mentenanță anuală pentru Ventilator de terapie intensivă, adult/nou născut, Model: SV650, producător : Mindray, Produs in 2021</t>
  </si>
  <si>
    <t>Servicii mentenanță anuală pentru Ventilator de terapie intensivă, adult/nou născut, Model: Elisa 800, producător : Lowenstein Medical GmbH&amp;Co, Produs in 2020</t>
  </si>
  <si>
    <t>Servicii mentenanță anuală pentru aparat radiografie mobil, Model: Simply DR; Producător: IBIS Xray Systems, Italia; An fabricație: 2021</t>
  </si>
  <si>
    <t>Stație de producție a oxigenului medical, Model: Oxyfresh-200, producător Sumer, Turcia. Produs in 2023</t>
  </si>
  <si>
    <t>Stație de producție a oxigenului medical, Model: IMT-POC 8300 med , INMATEC anul  fabricarii 2021</t>
  </si>
  <si>
    <t>5042000-5</t>
  </si>
  <si>
    <t>Servicii de mentenanță periodică pentru stația de producere a oxigenului medical.
Model: IMT-POC 8300 med , INMATEC anul  fabricarii 2021
Serviciile de mentenanță periodică cu scop asigurare a funcționării continue și sigure a stației de producere a oxigenului medical, prin verificări tehnice, înlocuirea componentelor uzate și testarea funcțională completă, conform recomandărilor producătorului și legislației sanitare în vigoare.
Cerințe generale pentru prestator
Prestatorul trebuie să fie autorizat și acreditat pentru servicii de mentenanță a echipamentelor medicale și instalațiilor de producere a oxigenului.
Să dispună de personal calificat și piese originale sau echivalente certificate.
Să emită act de conformitate pentru fiecare intervenție, cu mențiunea parametrilor testați și rezultatelor obținute.
Cerințe tehnice pentru serviciile prestate
Mentenanța periodică va include:
furnizarea și instalarea chiturilor complete de mentenanță (filtre, garnituri, supape, senzori, elemente de compresie, consumabile specifice modelului);
înlocuirea componentelor conform planului de întreținere al producătorului;
testarea funcțională completă a stației după intervenție (debit, presiune, puritate oxigen ≥ 93% ± 3%);
verificarea sistemelor de alarmă și siguranță;
verificarea etanșeității circuitelor și a compresorului;
controlul parametrilor electrici și pneumatici.
Toate piesele și kiturile utilizate trebuie să fie certificate CE și compatibile cu modelul și anul producerii stației.
Documentație și raportare
Pentru fiecare intervenție, prestatorul va furniza:
raport tehnic detaliat al operațiunilor efectuate;
act de conformitate privind funcționalitatea stației;
lista pieselor și kiturilor înlocuite;
recomandări privind următoarele intervale de mentenanță.
Siguranță și conformitate
Serviciile trebuie să respecte Legea nr. 102/2017 privind dispozitivele medicale și normele sanitare aplicabile în Republica Moldova.
Prestatorul va garanta utilizarea pieselor originale sau echivalente certificate.
Toate verificările vor fi efectuate conform manualului producătorului și standardelor ISO aplicabile pentru instalații de producere a oxigenului medical.
Servicii asociate
Termen de execuție: maxim 30 zile calendaristice de la semnarea contractului.
Garanție pentru serviciile prestate: minim 12 luni.
Suport post-serviciu: consultanță privind utilizarea și întreținerea corectă a stației.
Criterii de evaluare a ofertelor
Conformitatea cu cerințele tehnice și normative.
Experiența și acreditarea prestatorului.
Termenul de execuție.
Obligațiile prestatorului
Prestarea serviciilor conform cerințelor tehnice și legislației Republicii Moldova.
Predarea documentației și actului de conformitate.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</si>
</sst>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2"/>
      <color indexed="8"/>
      <name val="Times New Roman"/>
      <family val="1"/>
      <charset val="204"/>
    </font>
    <font>
      <b/>
      <sz val="12"/>
      <color indexed="8"/>
      <name val="Times New Roman"/>
      <family val="1"/>
      <charset val="204"/>
    </font>
    <font>
      <sz val="12"/>
      <name val="Times New Roman"/>
      <family val="1"/>
      <charset val="204"/>
    </font>
    <font>
      <b/>
      <sz val="13"/>
      <color indexed="8"/>
      <name val="Times New Roman"/>
      <family val="1"/>
      <charset val="204"/>
    </font>
    <font>
      <b/>
      <sz val="12"/>
      <name val="Times New Roman"/>
      <family val="1"/>
      <charset val="204"/>
    </font>
    <font>
      <b/>
      <sz val="14"/>
      <color indexed="8"/>
      <name val="Times New Roman"/>
      <family val="1"/>
      <charset val="204"/>
    </font>
    <font>
      <b/>
      <sz val="16"/>
      <name val="Times New Roman"/>
      <family val="1"/>
      <charset val="204"/>
    </font>
    <font>
      <b/>
      <sz val="16"/>
      <name val="Arial"/>
      <family val="2"/>
      <charset val="204"/>
    </font>
    <font>
      <sz val="11"/>
      <color theme="1"/>
      <name val="Calibri"/>
      <family val="2"/>
      <scheme val="minor"/>
    </font>
    <font>
      <sz val="11"/>
      <color theme="1"/>
      <name val="Times New Roman"/>
      <family val="1"/>
      <charset val="204"/>
    </font>
    <font>
      <sz val="10"/>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style="medium">
        <color indexed="8"/>
      </bottom>
      <diagonal/>
    </border>
    <border>
      <left style="thin">
        <color indexed="64"/>
      </left>
      <right style="medium">
        <color indexed="64"/>
      </right>
      <top style="medium">
        <color indexed="64"/>
      </top>
      <bottom style="medium">
        <color indexed="64"/>
      </bottom>
      <diagonal/>
    </border>
    <border>
      <left style="medium">
        <color indexed="8"/>
      </left>
      <right/>
      <top style="medium">
        <color indexed="8"/>
      </top>
      <bottom/>
      <diagonal/>
    </border>
    <border>
      <left/>
      <right/>
      <top style="medium">
        <color indexed="64"/>
      </top>
      <bottom style="medium">
        <color indexed="64"/>
      </bottom>
      <diagonal/>
    </border>
    <border>
      <left style="thin">
        <color indexed="64"/>
      </left>
      <right style="thin">
        <color indexed="64"/>
      </right>
      <top/>
      <bottom/>
      <diagonal/>
    </border>
  </borders>
  <cellStyleXfs count="2">
    <xf numFmtId="0" fontId="0" fillId="0" borderId="0"/>
    <xf numFmtId="0" fontId="9" fillId="0" borderId="0"/>
  </cellStyleXfs>
  <cellXfs count="34">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xf numFmtId="0" fontId="4" fillId="0" borderId="0" xfId="0" applyFont="1" applyAlignment="1">
      <alignment horizontal="left" vertical="top" wrapText="1"/>
    </xf>
    <xf numFmtId="0" fontId="5" fillId="0" borderId="0" xfId="0" applyFont="1"/>
    <xf numFmtId="0" fontId="5" fillId="0" borderId="0" xfId="0" applyFont="1" applyAlignment="1">
      <alignment horizontal="center" vertical="center"/>
    </xf>
    <xf numFmtId="0" fontId="3" fillId="0" borderId="1" xfId="0" applyFont="1" applyBorder="1" applyAlignment="1">
      <alignment vertical="center" wrapText="1"/>
    </xf>
    <xf numFmtId="0" fontId="3" fillId="0" borderId="0" xfId="0" applyFont="1" applyAlignment="1">
      <alignment horizontal="center"/>
    </xf>
    <xf numFmtId="0" fontId="1" fillId="0" borderId="0" xfId="0" applyFont="1" applyAlignment="1">
      <alignment horizontal="center" vertical="top"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center" vertical="top"/>
    </xf>
    <xf numFmtId="0" fontId="2" fillId="0" borderId="0" xfId="0" applyFont="1" applyAlignment="1">
      <alignment horizontal="center" vertical="top" wrapText="1"/>
    </xf>
    <xf numFmtId="0" fontId="6" fillId="0" borderId="1" xfId="0" applyFont="1" applyBorder="1" applyAlignment="1">
      <alignment horizontal="center" vertical="center" wrapText="1"/>
    </xf>
    <xf numFmtId="0" fontId="2" fillId="2" borderId="4" xfId="0" applyFont="1" applyFill="1" applyBorder="1" applyAlignment="1">
      <alignment horizontal="center" vertical="center" wrapText="1"/>
    </xf>
    <xf numFmtId="0" fontId="3" fillId="3" borderId="5" xfId="0" applyFont="1" applyFill="1" applyBorder="1" applyAlignment="1">
      <alignment horizontal="center"/>
    </xf>
    <xf numFmtId="0" fontId="2" fillId="2" borderId="6" xfId="0" applyFont="1" applyFill="1" applyBorder="1" applyAlignment="1">
      <alignment horizontal="center" vertical="center" wrapText="1"/>
    </xf>
    <xf numFmtId="0" fontId="1" fillId="0" borderId="0" xfId="0" applyFont="1" applyAlignment="1">
      <alignment horizontal="right" vertical="top" wrapText="1"/>
    </xf>
    <xf numFmtId="0" fontId="3" fillId="3" borderId="7" xfId="0" applyFont="1" applyFill="1" applyBorder="1" applyAlignment="1">
      <alignment horizontal="center" vertical="center"/>
    </xf>
    <xf numFmtId="4" fontId="6"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xf>
    <xf numFmtId="0" fontId="5" fillId="3" borderId="8" xfId="0" applyFont="1" applyFill="1" applyBorder="1" applyAlignment="1">
      <alignment horizontal="center" vertical="center" wrapText="1"/>
    </xf>
    <xf numFmtId="14" fontId="5" fillId="0" borderId="0" xfId="0" applyNumberFormat="1" applyFont="1" applyAlignment="1">
      <alignment horizontal="center"/>
    </xf>
    <xf numFmtId="0" fontId="1"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4" fontId="10" fillId="0" borderId="1" xfId="0" applyNumberFormat="1" applyFont="1" applyBorder="1" applyAlignment="1">
      <alignment vertical="center" wrapText="1"/>
    </xf>
    <xf numFmtId="0" fontId="11" fillId="4" borderId="1" xfId="0" applyFont="1" applyFill="1" applyBorder="1" applyAlignment="1">
      <alignment vertical="center" wrapText="1"/>
    </xf>
    <xf numFmtId="0" fontId="7" fillId="0" borderId="0" xfId="0" applyFont="1" applyAlignment="1">
      <alignment horizontal="left"/>
    </xf>
    <xf numFmtId="0" fontId="8" fillId="0" borderId="0" xfId="0" applyFont="1" applyAlignment="1">
      <alignment horizontal="left"/>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J41"/>
  <sheetViews>
    <sheetView tabSelected="1" topLeftCell="B11" zoomScale="70" zoomScaleNormal="70" zoomScalePageLayoutView="55" workbookViewId="0">
      <selection activeCell="G13" sqref="G13"/>
    </sheetView>
  </sheetViews>
  <sheetFormatPr defaultRowHeight="15.75" x14ac:dyDescent="0.25"/>
  <cols>
    <col min="1" max="1" width="8.85546875" style="8" customWidth="1"/>
    <col min="2" max="2" width="19" style="8" customWidth="1"/>
    <col min="3" max="3" width="19.85546875" style="3" customWidth="1"/>
    <col min="4" max="4" width="15.5703125" style="8" customWidth="1"/>
    <col min="5" max="5" width="11.42578125" style="8" customWidth="1"/>
    <col min="6" max="6" width="10.140625" style="8" customWidth="1"/>
    <col min="7" max="7" width="102.42578125" style="3" customWidth="1"/>
    <col min="8" max="8" width="15.140625" style="8" bestFit="1" customWidth="1"/>
    <col min="9" max="9" width="17.85546875" style="3" customWidth="1"/>
    <col min="10" max="10" width="25.28515625" style="3" bestFit="1" customWidth="1"/>
    <col min="11" max="16384" width="9.140625" style="3"/>
  </cols>
  <sheetData>
    <row r="1" spans="1:10" ht="30" customHeight="1" x14ac:dyDescent="0.3">
      <c r="C1" s="32" t="s">
        <v>12</v>
      </c>
      <c r="D1" s="33"/>
      <c r="E1" s="33"/>
      <c r="F1" s="33"/>
      <c r="G1" s="33"/>
      <c r="H1" s="33"/>
      <c r="I1" s="33"/>
    </row>
    <row r="2" spans="1:10" ht="21.75" customHeight="1" thickBot="1" x14ac:dyDescent="0.3">
      <c r="A2" s="9"/>
      <c r="I2" s="1"/>
    </row>
    <row r="3" spans="1:10" ht="16.5" thickBot="1" x14ac:dyDescent="0.3">
      <c r="A3" s="10" t="s">
        <v>0</v>
      </c>
      <c r="B3" s="10" t="s">
        <v>1</v>
      </c>
      <c r="C3" s="10" t="s">
        <v>2</v>
      </c>
      <c r="D3" s="10"/>
      <c r="E3" s="10"/>
      <c r="F3" s="10"/>
      <c r="G3" s="18"/>
      <c r="H3" s="22"/>
      <c r="I3" s="19"/>
    </row>
    <row r="4" spans="1:10" ht="47.25" x14ac:dyDescent="0.25">
      <c r="A4" s="11"/>
      <c r="B4" s="11"/>
      <c r="C4" s="11" t="s">
        <v>3</v>
      </c>
      <c r="D4" s="11" t="s">
        <v>4</v>
      </c>
      <c r="E4" s="11" t="s">
        <v>5</v>
      </c>
      <c r="F4" s="11" t="s">
        <v>6</v>
      </c>
      <c r="G4" s="20" t="s">
        <v>7</v>
      </c>
      <c r="H4" s="25" t="s">
        <v>11</v>
      </c>
      <c r="I4" s="25" t="s">
        <v>10</v>
      </c>
      <c r="J4" s="6"/>
    </row>
    <row r="5" spans="1:10" ht="409.5" x14ac:dyDescent="0.25">
      <c r="A5" s="12">
        <v>1</v>
      </c>
      <c r="B5" s="27" t="s">
        <v>13</v>
      </c>
      <c r="C5" s="28" t="s">
        <v>25</v>
      </c>
      <c r="D5" s="12" t="s">
        <v>14</v>
      </c>
      <c r="E5" s="29">
        <v>1</v>
      </c>
      <c r="F5" s="13" t="s">
        <v>8</v>
      </c>
      <c r="G5" s="31" t="s">
        <v>15</v>
      </c>
      <c r="H5" s="30">
        <v>10000</v>
      </c>
      <c r="I5" s="24">
        <f t="shared" ref="I5:I11" si="0">H5*E5</f>
        <v>10000</v>
      </c>
      <c r="J5" s="6"/>
    </row>
    <row r="6" spans="1:10" ht="409.5" x14ac:dyDescent="0.25">
      <c r="A6" s="12">
        <v>2</v>
      </c>
      <c r="B6" s="27" t="s">
        <v>13</v>
      </c>
      <c r="C6" s="28" t="s">
        <v>26</v>
      </c>
      <c r="D6" s="12" t="s">
        <v>14</v>
      </c>
      <c r="E6" s="29">
        <v>1</v>
      </c>
      <c r="F6" s="13" t="s">
        <v>8</v>
      </c>
      <c r="G6" s="31" t="s">
        <v>16</v>
      </c>
      <c r="H6" s="30">
        <v>10000</v>
      </c>
      <c r="I6" s="24">
        <f t="shared" si="0"/>
        <v>10000</v>
      </c>
      <c r="J6" s="6"/>
    </row>
    <row r="7" spans="1:10" ht="409.5" x14ac:dyDescent="0.25">
      <c r="A7" s="12">
        <v>3</v>
      </c>
      <c r="B7" s="27" t="s">
        <v>13</v>
      </c>
      <c r="C7" s="28" t="s">
        <v>27</v>
      </c>
      <c r="D7" s="12" t="s">
        <v>14</v>
      </c>
      <c r="E7" s="29">
        <v>1</v>
      </c>
      <c r="F7" s="13" t="s">
        <v>8</v>
      </c>
      <c r="G7" s="31" t="s">
        <v>17</v>
      </c>
      <c r="H7" s="30">
        <v>10000</v>
      </c>
      <c r="I7" s="24">
        <f t="shared" si="0"/>
        <v>10000</v>
      </c>
      <c r="J7" s="6"/>
    </row>
    <row r="8" spans="1:10" ht="409.5" x14ac:dyDescent="0.25">
      <c r="A8" s="12">
        <v>4</v>
      </c>
      <c r="B8" s="27" t="s">
        <v>13</v>
      </c>
      <c r="C8" s="28" t="s">
        <v>28</v>
      </c>
      <c r="D8" s="12" t="s">
        <v>14</v>
      </c>
      <c r="E8" s="29">
        <v>1</v>
      </c>
      <c r="F8" s="13" t="s">
        <v>8</v>
      </c>
      <c r="G8" s="31" t="s">
        <v>18</v>
      </c>
      <c r="H8" s="30">
        <v>10000</v>
      </c>
      <c r="I8" s="24">
        <f t="shared" si="0"/>
        <v>10000</v>
      </c>
      <c r="J8" s="6"/>
    </row>
    <row r="9" spans="1:10" ht="409.5" x14ac:dyDescent="0.25">
      <c r="A9" s="12">
        <v>5</v>
      </c>
      <c r="B9" s="27" t="s">
        <v>13</v>
      </c>
      <c r="C9" s="28" t="s">
        <v>29</v>
      </c>
      <c r="D9" s="12" t="s">
        <v>14</v>
      </c>
      <c r="E9" s="29">
        <v>4</v>
      </c>
      <c r="F9" s="13" t="s">
        <v>8</v>
      </c>
      <c r="G9" s="31" t="s">
        <v>19</v>
      </c>
      <c r="H9" s="30">
        <v>7500</v>
      </c>
      <c r="I9" s="24">
        <f t="shared" si="0"/>
        <v>30000</v>
      </c>
      <c r="J9" s="6"/>
    </row>
    <row r="10" spans="1:10" ht="409.5" x14ac:dyDescent="0.25">
      <c r="A10" s="12">
        <v>6</v>
      </c>
      <c r="B10" s="27" t="s">
        <v>13</v>
      </c>
      <c r="C10" s="28" t="s">
        <v>30</v>
      </c>
      <c r="D10" s="12" t="s">
        <v>14</v>
      </c>
      <c r="E10" s="29">
        <v>1</v>
      </c>
      <c r="F10" s="13" t="s">
        <v>8</v>
      </c>
      <c r="G10" s="31" t="s">
        <v>20</v>
      </c>
      <c r="H10" s="30">
        <v>8000</v>
      </c>
      <c r="I10" s="24">
        <f t="shared" si="0"/>
        <v>8000</v>
      </c>
      <c r="J10" s="6"/>
    </row>
    <row r="11" spans="1:10" ht="409.5" x14ac:dyDescent="0.25">
      <c r="A11" s="12">
        <v>7</v>
      </c>
      <c r="B11" s="27" t="s">
        <v>13</v>
      </c>
      <c r="C11" s="28" t="s">
        <v>31</v>
      </c>
      <c r="D11" s="12" t="s">
        <v>14</v>
      </c>
      <c r="E11" s="29">
        <v>3</v>
      </c>
      <c r="F11" s="13" t="s">
        <v>8</v>
      </c>
      <c r="G11" s="31" t="s">
        <v>22</v>
      </c>
      <c r="H11" s="30">
        <v>30000</v>
      </c>
      <c r="I11" s="24">
        <f t="shared" si="0"/>
        <v>90000</v>
      </c>
      <c r="J11" s="6"/>
    </row>
    <row r="12" spans="1:10" ht="409.5" x14ac:dyDescent="0.25">
      <c r="A12" s="12">
        <v>8</v>
      </c>
      <c r="B12" s="27" t="s">
        <v>13</v>
      </c>
      <c r="C12" s="28" t="s">
        <v>32</v>
      </c>
      <c r="D12" s="12" t="s">
        <v>14</v>
      </c>
      <c r="E12" s="29">
        <v>1</v>
      </c>
      <c r="F12" s="13" t="s">
        <v>8</v>
      </c>
      <c r="G12" s="31" t="s">
        <v>21</v>
      </c>
      <c r="H12" s="30">
        <v>220000</v>
      </c>
      <c r="I12" s="24">
        <f t="shared" ref="I12:I14" si="1">H12*E12</f>
        <v>220000</v>
      </c>
      <c r="J12" s="6"/>
    </row>
    <row r="13" spans="1:10" ht="262.5" customHeight="1" x14ac:dyDescent="0.25">
      <c r="A13" s="12"/>
      <c r="B13" s="27" t="s">
        <v>13</v>
      </c>
      <c r="C13" s="28" t="s">
        <v>33</v>
      </c>
      <c r="D13" s="12" t="s">
        <v>34</v>
      </c>
      <c r="E13" s="29">
        <v>1</v>
      </c>
      <c r="F13" s="13" t="s">
        <v>8</v>
      </c>
      <c r="G13" s="31" t="s">
        <v>35</v>
      </c>
      <c r="H13" s="30"/>
      <c r="I13" s="24"/>
      <c r="J13" s="6"/>
    </row>
    <row r="14" spans="1:10" ht="331.5" x14ac:dyDescent="0.25">
      <c r="A14" s="12">
        <v>9</v>
      </c>
      <c r="B14" s="27" t="s">
        <v>13</v>
      </c>
      <c r="C14" s="28" t="s">
        <v>23</v>
      </c>
      <c r="D14" s="12" t="s">
        <v>14</v>
      </c>
      <c r="E14" s="29">
        <v>1</v>
      </c>
      <c r="F14" s="13" t="s">
        <v>8</v>
      </c>
      <c r="G14" s="31" t="s">
        <v>24</v>
      </c>
      <c r="H14" s="30">
        <v>7000</v>
      </c>
      <c r="I14" s="24">
        <f t="shared" si="1"/>
        <v>7000</v>
      </c>
      <c r="J14" s="6"/>
    </row>
    <row r="15" spans="1:10" ht="42.75" customHeight="1" x14ac:dyDescent="0.25">
      <c r="A15" s="12"/>
      <c r="B15" s="12"/>
      <c r="C15" s="7"/>
      <c r="D15" s="14"/>
      <c r="E15" s="12"/>
      <c r="F15" s="13"/>
      <c r="G15" s="17" t="s">
        <v>9</v>
      </c>
      <c r="H15" s="17"/>
      <c r="I15" s="23">
        <f>SUM(I5:I14)</f>
        <v>395000</v>
      </c>
    </row>
    <row r="16" spans="1:10" x14ac:dyDescent="0.25">
      <c r="A16" s="9"/>
      <c r="B16" s="9"/>
      <c r="C16" s="5"/>
      <c r="E16" s="9"/>
      <c r="F16" s="15"/>
      <c r="G16" s="2"/>
      <c r="H16" s="9"/>
      <c r="I16" s="1"/>
    </row>
    <row r="17" spans="1:9" x14ac:dyDescent="0.25">
      <c r="A17" s="9"/>
      <c r="B17" s="21"/>
      <c r="C17" s="26"/>
      <c r="E17" s="9"/>
      <c r="F17" s="15"/>
      <c r="G17" s="2"/>
      <c r="H17" s="9"/>
      <c r="I17" s="1"/>
    </row>
    <row r="18" spans="1:9" x14ac:dyDescent="0.25">
      <c r="A18" s="9"/>
      <c r="B18" s="9"/>
      <c r="E18" s="9"/>
      <c r="F18" s="9"/>
      <c r="G18" s="1"/>
      <c r="H18" s="16"/>
      <c r="I18" s="1"/>
    </row>
    <row r="19" spans="1:9" ht="16.5" x14ac:dyDescent="0.25">
      <c r="A19" s="9"/>
      <c r="B19" s="21"/>
      <c r="C19" s="9"/>
      <c r="E19" s="9"/>
      <c r="F19" s="9"/>
      <c r="G19" s="1"/>
      <c r="H19" s="9"/>
      <c r="I19" s="4"/>
    </row>
    <row r="20" spans="1:9" x14ac:dyDescent="0.25">
      <c r="A20" s="9"/>
      <c r="B20" s="9"/>
      <c r="E20" s="9"/>
      <c r="F20" s="9"/>
      <c r="G20" s="1"/>
      <c r="H20" s="9"/>
      <c r="I20" s="1"/>
    </row>
    <row r="21" spans="1:9" x14ac:dyDescent="0.25">
      <c r="A21" s="9"/>
      <c r="B21" s="9"/>
      <c r="E21" s="9"/>
      <c r="F21" s="9"/>
      <c r="G21" s="1"/>
      <c r="H21" s="9"/>
      <c r="I21" s="1"/>
    </row>
    <row r="22" spans="1:9" x14ac:dyDescent="0.25">
      <c r="A22" s="9"/>
      <c r="B22" s="9"/>
      <c r="E22" s="9"/>
      <c r="F22" s="9"/>
      <c r="G22" s="1"/>
      <c r="H22" s="9"/>
      <c r="I22" s="1"/>
    </row>
    <row r="23" spans="1:9" x14ac:dyDescent="0.25">
      <c r="A23" s="9"/>
      <c r="B23" s="9"/>
      <c r="E23" s="9"/>
      <c r="F23" s="9"/>
      <c r="G23" s="1"/>
      <c r="H23" s="9"/>
      <c r="I23" s="1"/>
    </row>
    <row r="24" spans="1:9" x14ac:dyDescent="0.25">
      <c r="A24" s="9"/>
      <c r="B24" s="9"/>
      <c r="E24" s="9"/>
      <c r="F24" s="9"/>
      <c r="G24" s="1"/>
      <c r="H24" s="9"/>
      <c r="I24" s="1"/>
    </row>
    <row r="25" spans="1:9" x14ac:dyDescent="0.25">
      <c r="A25" s="9"/>
      <c r="B25" s="9"/>
      <c r="E25" s="9"/>
      <c r="F25" s="9"/>
      <c r="G25" s="1"/>
      <c r="H25" s="9"/>
      <c r="I25" s="1"/>
    </row>
    <row r="26" spans="1:9" x14ac:dyDescent="0.25">
      <c r="A26" s="9"/>
      <c r="B26" s="9"/>
      <c r="E26" s="9"/>
      <c r="F26" s="9"/>
      <c r="G26" s="1"/>
      <c r="H26" s="9"/>
      <c r="I26" s="1"/>
    </row>
    <row r="27" spans="1:9" x14ac:dyDescent="0.25">
      <c r="A27" s="9"/>
      <c r="B27" s="9"/>
      <c r="E27" s="9"/>
      <c r="F27" s="9"/>
      <c r="G27" s="1"/>
      <c r="H27" s="9"/>
      <c r="I27" s="1"/>
    </row>
    <row r="28" spans="1:9" x14ac:dyDescent="0.25">
      <c r="A28" s="9"/>
      <c r="B28" s="9"/>
      <c r="E28" s="9"/>
      <c r="F28" s="9"/>
      <c r="G28" s="1"/>
      <c r="H28" s="9"/>
      <c r="I28" s="1"/>
    </row>
    <row r="29" spans="1:9" x14ac:dyDescent="0.25">
      <c r="A29" s="9"/>
      <c r="B29" s="9"/>
      <c r="E29" s="9"/>
      <c r="F29" s="9"/>
      <c r="G29" s="1"/>
      <c r="H29" s="9"/>
      <c r="I29" s="1"/>
    </row>
    <row r="30" spans="1:9" x14ac:dyDescent="0.25">
      <c r="A30" s="9"/>
      <c r="B30" s="9"/>
      <c r="H30" s="9"/>
      <c r="I30" s="1"/>
    </row>
    <row r="31" spans="1:9" x14ac:dyDescent="0.25">
      <c r="A31" s="9"/>
      <c r="B31" s="9"/>
      <c r="I31" s="1"/>
    </row>
    <row r="32" spans="1:9" x14ac:dyDescent="0.25">
      <c r="A32" s="9"/>
      <c r="I32" s="1"/>
    </row>
    <row r="33" spans="1:9" x14ac:dyDescent="0.25">
      <c r="A33" s="9"/>
      <c r="I33" s="1"/>
    </row>
    <row r="34" spans="1:9" x14ac:dyDescent="0.25">
      <c r="A34" s="9"/>
      <c r="I34" s="1"/>
    </row>
    <row r="35" spans="1:9" x14ac:dyDescent="0.25">
      <c r="A35" s="9"/>
      <c r="I35" s="1"/>
    </row>
    <row r="36" spans="1:9" x14ac:dyDescent="0.25">
      <c r="A36" s="9"/>
      <c r="I36" s="1"/>
    </row>
    <row r="37" spans="1:9" x14ac:dyDescent="0.25">
      <c r="A37" s="9"/>
      <c r="I37" s="1"/>
    </row>
    <row r="38" spans="1:9" x14ac:dyDescent="0.25">
      <c r="A38" s="9"/>
      <c r="I38" s="1"/>
    </row>
    <row r="39" spans="1:9" x14ac:dyDescent="0.25">
      <c r="A39" s="9"/>
      <c r="I39" s="1"/>
    </row>
    <row r="40" spans="1:9" x14ac:dyDescent="0.25">
      <c r="A40" s="9"/>
      <c r="I40" s="1"/>
    </row>
    <row r="41" spans="1:9" x14ac:dyDescent="0.25">
      <c r="A41" s="9"/>
    </row>
  </sheetData>
  <mergeCells count="1">
    <mergeCell ref="C1:I1"/>
  </mergeCells>
  <pageMargins left="0.70866141732283472" right="0.70866141732283472" top="0.74803149606299213" bottom="0.74803149606299213" header="0.31496062992125984" footer="0.31496062992125984"/>
  <pageSetup paperSize="9" scale="60" fitToHeight="0" pageOrder="overThenDown" orientation="landscape" verticalDpi="300"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TenderPosEmptyTemplate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Nicolae</dc:creator>
  <cp:lastModifiedBy>user</cp:lastModifiedBy>
  <cp:lastPrinted>2026-02-26T09:23:43Z</cp:lastPrinted>
  <dcterms:created xsi:type="dcterms:W3CDTF">2022-02-05T09:35:10Z</dcterms:created>
  <dcterms:modified xsi:type="dcterms:W3CDTF">2026-03-03T08:25:21Z</dcterms:modified>
</cp:coreProperties>
</file>