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89066 Parafarmacie SCR suplimentar COP\Documente pentru demarare\"/>
    </mc:Choice>
  </mc:AlternateContent>
  <xr:revisionPtr revIDLastSave="0" documentId="13_ncr:1_{311CFC88-7256-4B7E-9185-682615D45A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preț'!$A$6:$L$11</definedName>
    <definedName name="_xlnm._FilterDatabase" localSheetId="0" hidden="1">'Specificații tehnice '!$A$6:$K$11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K12" i="5" l="1"/>
  <c r="J12" i="5"/>
  <c r="K12" i="7"/>
  <c r="J12" i="7"/>
</calcChain>
</file>

<file path=xl/sharedStrings.xml><?xml version="1.0" encoding="utf-8"?>
<sst xmlns="http://schemas.openxmlformats.org/spreadsheetml/2006/main" count="83" uniqueCount="44">
  <si>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</si>
  <si>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</si>
  <si>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</si>
  <si>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</si>
  <si>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</si>
  <si>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</si>
  <si>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</si>
  <si>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</si>
  <si>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</si>
  <si>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</si>
  <si>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</si>
  <si>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</si>
  <si>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</si>
  <si>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</si>
  <si>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</si>
  <si>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</si>
  <si>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</si>
  <si>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</si>
  <si>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</si>
  <si>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</si>
  <si>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</si>
  <si>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</si>
  <si>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</si>
  <si>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</si>
  <si>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</si>
  <si>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</si>
  <si>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Model</t>
  </si>
  <si>
    <t>Țara</t>
  </si>
  <si>
    <t>Specificaţii tehnice</t>
  </si>
  <si>
    <t>Specificaţii de preț</t>
  </si>
  <si>
    <t>Valoarea estimativă fără TVA</t>
  </si>
  <si>
    <t>DDP - Franco destinație vămuit, Incoterms 2020, pe parcursul anului 2023, în termen de până la 30 de zile de la solicitarea scrisă a beneficiarului.</t>
  </si>
  <si>
    <t>Valoarea estimativă</t>
  </si>
  <si>
    <t>bucată</t>
  </si>
  <si>
    <t>Mănuși n/sterile din nitril f/pudră (M)</t>
  </si>
  <si>
    <t>Mănuși n/sterile din nitril f/pudră (L)</t>
  </si>
  <si>
    <t>Mănuși n/sterile latex f/pudră (M)</t>
  </si>
  <si>
    <t>Mănuși n/sterile latex f/pudră (L)</t>
  </si>
  <si>
    <t>Achiziționarea articolelor parafarmaceutice (mănuși nesterile) conform necesităților IMSP SCR „Timofei Moșneaga” pentru anul 2023, suplimentar</t>
  </si>
  <si>
    <t xml:space="preserve">COP nr. </t>
  </si>
  <si>
    <t>Mănuşi pentru examinare, netede sau microtexturate, nesterile, nitril, fără pudră, Mărimea M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- la solicitare 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</si>
  <si>
    <t>Mănuşi pentru examinare, netede sau microtexturate, nesterile, nitril, fără pudră, Mărimea L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 - la solicitare(se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</si>
  <si>
    <t>Mănuşi pentru examinare, netede sau microtexturate, nesterile, latex, fără pudră, Mărimea M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- la solicitare 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</si>
  <si>
    <t>Mănuşi pentru examinare, netede sau microtexturate, nesterile, latex, fără pudră, Mărimea L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 - la solicitare 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</si>
</sst>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_р_._-;\-* #,##0.00_р_._-;_-* &quot;-&quot;??_р_._-;_-@_-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theme="1" tint="4.9989318521683403E-2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3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top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0" xfId="1" applyFont="1" applyProtection="1">
      <protection locked="0"/>
    </xf>
    <xf numFmtId="0" fontId="19" fillId="2" borderId="7" xfId="0" applyFont="1" applyFill="1" applyBorder="1" applyAlignment="1" applyProtection="1">
      <alignment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vertical="top" wrapText="1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1" fontId="6" fillId="2" borderId="7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1" fillId="3" borderId="7" xfId="2" applyFont="1" applyFill="1" applyBorder="1" applyAlignment="1">
      <alignment horizontal="left" vertical="center"/>
    </xf>
    <xf numFmtId="0" fontId="11" fillId="3" borderId="7" xfId="2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 wrapText="1"/>
    </xf>
    <xf numFmtId="0" fontId="7" fillId="0" borderId="7" xfId="1" applyFont="1" applyBorder="1" applyProtection="1">
      <protection locked="0"/>
    </xf>
    <xf numFmtId="0" fontId="7" fillId="0" borderId="7" xfId="0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1" fontId="7" fillId="0" borderId="0" xfId="1" applyNumberFormat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1" fontId="7" fillId="0" borderId="0" xfId="1" applyNumberFormat="1" applyFont="1" applyFill="1" applyBorder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1" fontId="7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center" vertical="top" wrapText="1"/>
      <protection locked="0"/>
    </xf>
    <xf numFmtId="0" fontId="6" fillId="3" borderId="7" xfId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wrapText="1"/>
      <protection locked="0"/>
    </xf>
    <xf numFmtId="2" fontId="7" fillId="0" borderId="0" xfId="1" applyNumberFormat="1" applyFont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/>
    </xf>
    <xf numFmtId="2" fontId="7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left" wrapText="1"/>
      <protection locked="0"/>
    </xf>
    <xf numFmtId="1" fontId="7" fillId="0" borderId="0" xfId="1" applyNumberFormat="1" applyFont="1" applyProtection="1">
      <protection locked="0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top" shrinkToFit="1"/>
    </xf>
    <xf numFmtId="0" fontId="20" fillId="0" borderId="7" xfId="0" applyFont="1" applyBorder="1" applyAlignment="1">
      <alignment wrapText="1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center" vertical="top" wrapText="1"/>
      <protection locked="0"/>
    </xf>
    <xf numFmtId="0" fontId="6" fillId="0" borderId="4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15">
    <cellStyle name="Normal 2" xfId="1" xr:uid="{00000000-0005-0000-0000-000000000000}"/>
    <cellStyle name="Normal 3" xfId="2" xr:uid="{00000000-0005-0000-0000-000001000000}"/>
    <cellStyle name="Normal 4" xfId="6" xr:uid="{00000000-0005-0000-0000-000002000000}"/>
    <cellStyle name="Обычный" xfId="0" builtinId="0"/>
    <cellStyle name="Обычный 2" xfId="3" xr:uid="{00000000-0005-0000-0000-000004000000}"/>
    <cellStyle name="Обычный 2 2" xfId="4" xr:uid="{00000000-0005-0000-0000-000005000000}"/>
    <cellStyle name="Обычный 2 2 2" xfId="13" xr:uid="{00000000-0005-0000-0000-000006000000}"/>
    <cellStyle name="Обычный 2 3" xfId="10" xr:uid="{00000000-0005-0000-0000-000007000000}"/>
    <cellStyle name="Обычный 2 4" xfId="9" xr:uid="{00000000-0005-0000-0000-000008000000}"/>
    <cellStyle name="Обычный 2 5" xfId="11" xr:uid="{00000000-0005-0000-0000-000009000000}"/>
    <cellStyle name="Обычный 3" xfId="8" xr:uid="{00000000-0005-0000-0000-00000A000000}"/>
    <cellStyle name="Обычный 3 3" xfId="12" xr:uid="{00000000-0005-0000-0000-00000B000000}"/>
    <cellStyle name="Обычный 4" xfId="5" xr:uid="{00000000-0005-0000-0000-00000C000000}"/>
    <cellStyle name="Финансовый 2" xfId="14" xr:uid="{00000000-0005-0000-0000-00000D000000}"/>
    <cellStyle name="Финансовый 3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6"/>
  <sheetViews>
    <sheetView topLeftCell="A10" zoomScale="62" zoomScaleNormal="62" workbookViewId="0">
      <selection activeCell="D10" sqref="D10"/>
    </sheetView>
  </sheetViews>
  <sheetFormatPr defaultRowHeight="15.75" x14ac:dyDescent="0.25"/>
  <cols>
    <col min="1" max="1" width="5.7109375" style="18" customWidth="1"/>
    <col min="2" max="2" width="4.42578125" style="19" customWidth="1"/>
    <col min="3" max="3" width="31.7109375" style="19" customWidth="1"/>
    <col min="4" max="4" width="47.7109375" style="29" customWidth="1"/>
    <col min="5" max="5" width="10.5703125" style="18" customWidth="1"/>
    <col min="6" max="6" width="11.28515625" style="18" customWidth="1"/>
    <col min="7" max="7" width="12.7109375" style="18" customWidth="1"/>
    <col min="8" max="8" width="58.85546875" style="19" customWidth="1"/>
    <col min="9" max="9" width="16.85546875" style="20" customWidth="1"/>
    <col min="10" max="10" width="28.5703125" style="18" customWidth="1"/>
    <col min="11" max="11" width="1.7109375" style="21" customWidth="1"/>
    <col min="12" max="14" width="9.140625" style="18" customWidth="1"/>
    <col min="15" max="16384" width="9.140625" style="18"/>
  </cols>
  <sheetData>
    <row r="1" spans="1:11" x14ac:dyDescent="0.25">
      <c r="B1" s="18"/>
      <c r="D1" s="67" t="s">
        <v>28</v>
      </c>
      <c r="E1" s="67"/>
      <c r="F1" s="67"/>
      <c r="G1" s="67"/>
      <c r="H1" s="67"/>
      <c r="I1" s="67"/>
      <c r="J1" s="67"/>
      <c r="K1" s="67"/>
    </row>
    <row r="2" spans="1:11" x14ac:dyDescent="0.25">
      <c r="D2" s="68" t="s">
        <v>14</v>
      </c>
      <c r="E2" s="68"/>
      <c r="F2" s="68"/>
      <c r="G2" s="68"/>
      <c r="H2" s="68"/>
    </row>
    <row r="3" spans="1:11" ht="47.25" x14ac:dyDescent="0.25">
      <c r="A3" s="69" t="s">
        <v>9</v>
      </c>
      <c r="B3" s="69"/>
      <c r="C3" s="69"/>
      <c r="D3" s="70" t="s">
        <v>39</v>
      </c>
      <c r="E3" s="70"/>
      <c r="F3" s="70"/>
      <c r="G3" s="70"/>
      <c r="H3" s="70"/>
      <c r="I3" s="20" t="s">
        <v>10</v>
      </c>
      <c r="J3" s="18" t="s">
        <v>12</v>
      </c>
    </row>
    <row r="4" spans="1:11" s="25" customFormat="1" x14ac:dyDescent="0.25">
      <c r="A4" s="71" t="s">
        <v>8</v>
      </c>
      <c r="B4" s="71"/>
      <c r="C4" s="71"/>
      <c r="D4" s="72" t="s">
        <v>38</v>
      </c>
      <c r="E4" s="73"/>
      <c r="F4" s="73"/>
      <c r="G4" s="73"/>
      <c r="H4" s="73"/>
      <c r="I4" s="22"/>
      <c r="J4" s="23" t="s">
        <v>13</v>
      </c>
      <c r="K4" s="24"/>
    </row>
    <row r="5" spans="1:11" s="26" customFormat="1" x14ac:dyDescent="0.25">
      <c r="B5" s="27"/>
      <c r="C5" s="27"/>
      <c r="D5" s="65"/>
      <c r="E5" s="65"/>
      <c r="F5" s="65"/>
      <c r="G5" s="65"/>
      <c r="H5" s="65"/>
      <c r="I5" s="65"/>
      <c r="J5" s="65"/>
      <c r="K5" s="24"/>
    </row>
    <row r="6" spans="1:11" ht="47.25" x14ac:dyDescent="0.25">
      <c r="A6" s="31" t="s">
        <v>3</v>
      </c>
      <c r="B6" s="32" t="s">
        <v>0</v>
      </c>
      <c r="C6" s="32" t="s">
        <v>1</v>
      </c>
      <c r="D6" s="32" t="s">
        <v>4</v>
      </c>
      <c r="E6" s="32" t="s">
        <v>26</v>
      </c>
      <c r="F6" s="32" t="s">
        <v>27</v>
      </c>
      <c r="G6" s="32" t="s">
        <v>5</v>
      </c>
      <c r="H6" s="33" t="s">
        <v>6</v>
      </c>
      <c r="I6" s="34" t="s">
        <v>30</v>
      </c>
      <c r="J6" s="32" t="s">
        <v>7</v>
      </c>
      <c r="K6" s="28"/>
    </row>
    <row r="7" spans="1:11" x14ac:dyDescent="0.25">
      <c r="A7" s="32">
        <v>1</v>
      </c>
      <c r="B7" s="66">
        <v>2</v>
      </c>
      <c r="C7" s="66"/>
      <c r="D7" s="66"/>
      <c r="E7" s="35">
        <v>3</v>
      </c>
      <c r="F7" s="36">
        <v>4</v>
      </c>
      <c r="G7" s="32">
        <v>5</v>
      </c>
      <c r="H7" s="33">
        <v>6</v>
      </c>
      <c r="I7" s="34"/>
      <c r="J7" s="32">
        <v>8</v>
      </c>
      <c r="K7" s="28"/>
    </row>
    <row r="8" spans="1:11" ht="409.5" x14ac:dyDescent="0.25">
      <c r="A8" s="37" t="s">
        <v>2</v>
      </c>
      <c r="B8" s="42">
        <v>1</v>
      </c>
      <c r="C8" s="16" t="s">
        <v>34</v>
      </c>
      <c r="D8" s="16" t="s">
        <v>34</v>
      </c>
      <c r="E8" s="38"/>
      <c r="F8" s="39"/>
      <c r="G8" s="40"/>
      <c r="H8" s="64" t="s">
        <v>40</v>
      </c>
      <c r="I8" s="39"/>
      <c r="J8" s="41"/>
    </row>
    <row r="9" spans="1:11" ht="409.5" x14ac:dyDescent="0.25">
      <c r="A9" s="37" t="s">
        <v>2</v>
      </c>
      <c r="B9" s="42">
        <v>2</v>
      </c>
      <c r="C9" s="16" t="s">
        <v>35</v>
      </c>
      <c r="D9" s="16" t="s">
        <v>35</v>
      </c>
      <c r="E9" s="38"/>
      <c r="F9" s="39"/>
      <c r="G9" s="39"/>
      <c r="H9" s="64" t="s">
        <v>41</v>
      </c>
      <c r="I9" s="39"/>
      <c r="J9" s="41"/>
    </row>
    <row r="10" spans="1:11" ht="409.5" x14ac:dyDescent="0.25">
      <c r="A10" s="37" t="s">
        <v>2</v>
      </c>
      <c r="B10" s="42">
        <v>3</v>
      </c>
      <c r="C10" s="16" t="s">
        <v>36</v>
      </c>
      <c r="D10" s="16" t="s">
        <v>36</v>
      </c>
      <c r="E10" s="38"/>
      <c r="F10" s="39"/>
      <c r="G10" s="40"/>
      <c r="H10" s="64" t="s">
        <v>42</v>
      </c>
      <c r="I10" s="39"/>
      <c r="J10" s="41"/>
    </row>
    <row r="11" spans="1:11" ht="409.5" x14ac:dyDescent="0.25">
      <c r="A11" s="37" t="s">
        <v>2</v>
      </c>
      <c r="B11" s="42">
        <v>4</v>
      </c>
      <c r="C11" s="16" t="s">
        <v>37</v>
      </c>
      <c r="D11" s="16" t="s">
        <v>37</v>
      </c>
      <c r="E11" s="38"/>
      <c r="F11" s="39"/>
      <c r="G11" s="40"/>
      <c r="H11" s="64" t="s">
        <v>43</v>
      </c>
      <c r="I11" s="39"/>
      <c r="J11" s="41"/>
    </row>
    <row r="13" spans="1:11" x14ac:dyDescent="0.25">
      <c r="H13" s="11"/>
    </row>
    <row r="14" spans="1:11" x14ac:dyDescent="0.25">
      <c r="D14" s="30" t="s">
        <v>15</v>
      </c>
      <c r="E14" s="30"/>
      <c r="F14" s="30"/>
      <c r="G14" s="30"/>
      <c r="H14" s="30"/>
    </row>
    <row r="15" spans="1:11" x14ac:dyDescent="0.25">
      <c r="D15" s="30"/>
      <c r="E15" s="30"/>
      <c r="F15" s="30"/>
      <c r="G15" s="30"/>
      <c r="H15" s="30"/>
    </row>
    <row r="16" spans="1:11" x14ac:dyDescent="0.25">
      <c r="D16" s="30" t="s">
        <v>16</v>
      </c>
      <c r="E16" s="30"/>
      <c r="F16" s="30"/>
      <c r="G16" s="30"/>
      <c r="H16" s="30"/>
    </row>
    <row r="24" spans="8:8" x14ac:dyDescent="0.25">
      <c r="H24" s="64"/>
    </row>
    <row r="25" spans="8:8" x14ac:dyDescent="0.25">
      <c r="H25" s="64"/>
    </row>
    <row r="26" spans="8:8" x14ac:dyDescent="0.25">
      <c r="H26" s="64"/>
    </row>
  </sheetData>
  <autoFilter ref="A6:K11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tabSelected="1" zoomScale="80" zoomScaleNormal="80" workbookViewId="0">
      <selection activeCell="G12" sqref="G12"/>
    </sheetView>
  </sheetViews>
  <sheetFormatPr defaultRowHeight="15.75" x14ac:dyDescent="0.25"/>
  <cols>
    <col min="1" max="1" width="3.42578125" style="30" customWidth="1"/>
    <col min="2" max="2" width="5.7109375" style="30" customWidth="1"/>
    <col min="3" max="3" width="4.42578125" style="30" customWidth="1"/>
    <col min="4" max="4" width="31.28515625" style="30" customWidth="1"/>
    <col min="5" max="5" width="28" style="59" customWidth="1"/>
    <col min="6" max="6" width="8.7109375" style="44" customWidth="1"/>
    <col min="7" max="7" width="14.7109375" style="56" customWidth="1"/>
    <col min="8" max="8" width="18.28515625" style="30" customWidth="1"/>
    <col min="9" max="9" width="20.5703125" style="30" customWidth="1"/>
    <col min="10" max="10" width="19.28515625" style="30" customWidth="1"/>
    <col min="11" max="11" width="25.28515625" style="30" customWidth="1"/>
    <col min="12" max="12" width="31.28515625" style="30" customWidth="1"/>
    <col min="13" max="13" width="20.28515625" style="60" customWidth="1"/>
    <col min="14" max="16384" width="9.140625" style="30"/>
  </cols>
  <sheetData>
    <row r="1" spans="1:13" x14ac:dyDescent="0.25">
      <c r="A1" s="44"/>
      <c r="B1" s="44"/>
      <c r="C1" s="44"/>
      <c r="D1" s="77" t="s">
        <v>29</v>
      </c>
      <c r="E1" s="77"/>
      <c r="F1" s="77"/>
      <c r="G1" s="77"/>
      <c r="H1" s="77"/>
      <c r="I1" s="77"/>
      <c r="J1" s="77"/>
      <c r="K1" s="77"/>
      <c r="L1" s="77"/>
      <c r="M1" s="45"/>
    </row>
    <row r="2" spans="1:13" x14ac:dyDescent="0.25">
      <c r="A2" s="44"/>
      <c r="B2" s="44"/>
      <c r="C2" s="44"/>
      <c r="D2" s="78" t="s">
        <v>17</v>
      </c>
      <c r="E2" s="78"/>
      <c r="F2" s="78"/>
      <c r="G2" s="78"/>
      <c r="H2" s="78"/>
      <c r="I2" s="78"/>
      <c r="J2" s="78"/>
      <c r="K2" s="46"/>
      <c r="L2" s="44"/>
      <c r="M2" s="45"/>
    </row>
    <row r="3" spans="1:13" x14ac:dyDescent="0.25">
      <c r="A3" s="44"/>
      <c r="B3" s="79" t="s">
        <v>9</v>
      </c>
      <c r="C3" s="79"/>
      <c r="D3" s="79"/>
      <c r="E3" s="80" t="s">
        <v>39</v>
      </c>
      <c r="F3" s="80"/>
      <c r="G3" s="80"/>
      <c r="H3" s="80"/>
      <c r="I3" s="80"/>
      <c r="J3" s="44"/>
      <c r="K3" s="44" t="s">
        <v>10</v>
      </c>
      <c r="L3" s="44" t="s">
        <v>12</v>
      </c>
      <c r="M3" s="45"/>
    </row>
    <row r="4" spans="1:13" s="49" customFormat="1" ht="39.75" customHeight="1" x14ac:dyDescent="0.25">
      <c r="A4" s="47"/>
      <c r="B4" s="81" t="s">
        <v>8</v>
      </c>
      <c r="C4" s="81"/>
      <c r="D4" s="81"/>
      <c r="E4" s="82" t="s">
        <v>38</v>
      </c>
      <c r="F4" s="82"/>
      <c r="G4" s="82"/>
      <c r="H4" s="82"/>
      <c r="I4" s="82"/>
      <c r="J4" s="82"/>
      <c r="K4" s="47" t="s">
        <v>11</v>
      </c>
      <c r="L4" s="47" t="s">
        <v>13</v>
      </c>
      <c r="M4" s="48"/>
    </row>
    <row r="5" spans="1:13" s="52" customFormat="1" ht="20.100000000000001" customHeight="1" x14ac:dyDescent="0.25">
      <c r="A5" s="47"/>
      <c r="B5" s="50"/>
      <c r="C5" s="50"/>
      <c r="D5" s="50"/>
      <c r="E5" s="75"/>
      <c r="F5" s="75"/>
      <c r="G5" s="75"/>
      <c r="H5" s="75"/>
      <c r="I5" s="75"/>
      <c r="J5" s="75"/>
      <c r="K5" s="75"/>
      <c r="L5" s="75"/>
      <c r="M5" s="51"/>
    </row>
    <row r="6" spans="1:13" ht="47.25" x14ac:dyDescent="0.25">
      <c r="A6" s="53"/>
      <c r="B6" s="10" t="s">
        <v>3</v>
      </c>
      <c r="C6" s="10" t="s">
        <v>0</v>
      </c>
      <c r="D6" s="10" t="s">
        <v>1</v>
      </c>
      <c r="E6" s="10" t="s">
        <v>4</v>
      </c>
      <c r="F6" s="10" t="s">
        <v>18</v>
      </c>
      <c r="G6" s="8" t="s">
        <v>19</v>
      </c>
      <c r="H6" s="10" t="s">
        <v>20</v>
      </c>
      <c r="I6" s="10" t="s">
        <v>21</v>
      </c>
      <c r="J6" s="9" t="s">
        <v>22</v>
      </c>
      <c r="K6" s="9" t="s">
        <v>23</v>
      </c>
      <c r="L6" s="10" t="s">
        <v>24</v>
      </c>
      <c r="M6" s="14" t="s">
        <v>32</v>
      </c>
    </row>
    <row r="7" spans="1:13" x14ac:dyDescent="0.25">
      <c r="A7" s="53"/>
      <c r="B7" s="10">
        <v>1</v>
      </c>
      <c r="C7" s="76">
        <v>2</v>
      </c>
      <c r="D7" s="76"/>
      <c r="E7" s="76"/>
      <c r="F7" s="13">
        <v>3</v>
      </c>
      <c r="G7" s="15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5"/>
    </row>
    <row r="8" spans="1:13" ht="78.75" x14ac:dyDescent="0.25">
      <c r="A8" s="61"/>
      <c r="B8" s="62" t="s">
        <v>2</v>
      </c>
      <c r="C8" s="42">
        <v>1</v>
      </c>
      <c r="D8" s="16" t="s">
        <v>34</v>
      </c>
      <c r="E8" s="16" t="s">
        <v>34</v>
      </c>
      <c r="F8" s="16" t="s">
        <v>33</v>
      </c>
      <c r="G8" s="17">
        <v>200000</v>
      </c>
      <c r="H8" s="63"/>
      <c r="I8" s="12"/>
      <c r="J8" s="12"/>
      <c r="K8" s="12"/>
      <c r="L8" s="54" t="s">
        <v>31</v>
      </c>
      <c r="M8" s="43">
        <v>80240.740000000005</v>
      </c>
    </row>
    <row r="9" spans="1:13" ht="78.75" x14ac:dyDescent="0.25">
      <c r="A9" s="61"/>
      <c r="B9" s="62" t="s">
        <v>2</v>
      </c>
      <c r="C9" s="42">
        <v>2</v>
      </c>
      <c r="D9" s="16" t="s">
        <v>35</v>
      </c>
      <c r="E9" s="16" t="s">
        <v>35</v>
      </c>
      <c r="F9" s="16" t="s">
        <v>33</v>
      </c>
      <c r="G9" s="17">
        <v>200000</v>
      </c>
      <c r="H9" s="63"/>
      <c r="I9" s="12"/>
      <c r="J9" s="12"/>
      <c r="K9" s="12"/>
      <c r="L9" s="54" t="s">
        <v>31</v>
      </c>
      <c r="M9" s="43">
        <v>80240.740000000005</v>
      </c>
    </row>
    <row r="10" spans="1:13" ht="78.75" x14ac:dyDescent="0.25">
      <c r="A10" s="61"/>
      <c r="B10" s="62" t="s">
        <v>2</v>
      </c>
      <c r="C10" s="42">
        <v>3</v>
      </c>
      <c r="D10" s="16" t="s">
        <v>36</v>
      </c>
      <c r="E10" s="16" t="s">
        <v>36</v>
      </c>
      <c r="F10" s="16" t="s">
        <v>33</v>
      </c>
      <c r="G10" s="17">
        <v>200000</v>
      </c>
      <c r="H10" s="63"/>
      <c r="I10" s="12"/>
      <c r="J10" s="12"/>
      <c r="K10" s="12"/>
      <c r="L10" s="54" t="s">
        <v>31</v>
      </c>
      <c r="M10" s="43">
        <v>84685.19</v>
      </c>
    </row>
    <row r="11" spans="1:13" ht="78.75" x14ac:dyDescent="0.25">
      <c r="A11" s="61"/>
      <c r="B11" s="62" t="s">
        <v>2</v>
      </c>
      <c r="C11" s="42">
        <v>4</v>
      </c>
      <c r="D11" s="16" t="s">
        <v>37</v>
      </c>
      <c r="E11" s="16" t="s">
        <v>37</v>
      </c>
      <c r="F11" s="16" t="s">
        <v>33</v>
      </c>
      <c r="G11" s="17">
        <v>200000</v>
      </c>
      <c r="H11" s="63"/>
      <c r="I11" s="12"/>
      <c r="J11" s="12"/>
      <c r="K11" s="12"/>
      <c r="L11" s="54" t="s">
        <v>31</v>
      </c>
      <c r="M11" s="43">
        <v>84685.19</v>
      </c>
    </row>
    <row r="12" spans="1:13" x14ac:dyDescent="0.25">
      <c r="A12" s="44"/>
      <c r="B12" s="44"/>
      <c r="C12" s="44"/>
      <c r="D12" s="44"/>
      <c r="E12" s="55"/>
      <c r="H12" s="74" t="s">
        <v>25</v>
      </c>
      <c r="I12" s="74"/>
      <c r="J12" s="57">
        <f>SUM(J8:J11)</f>
        <v>0</v>
      </c>
      <c r="K12" s="57">
        <f>SUM(K8:K11)</f>
        <v>0</v>
      </c>
      <c r="L12" s="44"/>
      <c r="M12" s="58">
        <f>SUM(M8:M11)</f>
        <v>329851.86</v>
      </c>
    </row>
  </sheetData>
  <autoFilter ref="A6:L11" xr:uid="{00000000-0009-0000-0000-000001000000}"/>
  <mergeCells count="10">
    <mergeCell ref="H12:I1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5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T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3" t="s">
        <v>25</v>
      </c>
      <c r="I12" s="83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15</v>
      </c>
    </row>
    <row r="16" spans="2:12" s="4" customFormat="1" ht="20.25" x14ac:dyDescent="0.3"/>
    <row r="17" spans="4:4" s="4" customFormat="1" ht="20.25" x14ac:dyDescent="0.3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2021-04-16T07:22:22Z</cp:lastPrinted>
  <dcterms:created xsi:type="dcterms:W3CDTF">2017-08-17T12:48:14Z</dcterms:created>
  <dcterms:modified xsi:type="dcterms:W3CDTF">2023-08-22T12:22:31Z</dcterms:modified>
</cp:coreProperties>
</file>