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sheetId="4" r:id="rId1"/>
    <sheet name="Specificaţii de preț" sheetId="5" r:id="rId2"/>
    <sheet name="lista de distributie" sheetId="8" r:id="rId3"/>
    <sheet name="Sheet2" sheetId="7" r:id="rId4"/>
  </sheets>
  <definedNames>
    <definedName name="_xlnm._FilterDatabase" localSheetId="1" hidden="1">'Specificaţii de preț'!$A$6:$L$71</definedName>
    <definedName name="_xlnm._FilterDatabase" localSheetId="0" hidden="1">'Specificaţii tehnice'!$A$6:$K$71</definedName>
  </definedNames>
  <calcPr calcId="181029"/>
</workbook>
</file>

<file path=xl/sharedStrings.xml><?xml version="1.0" encoding="utf-8"?>
<sst xmlns="http://schemas.openxmlformats.org/spreadsheetml/2006/main" count="997" uniqueCount="217">
  <si>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</si>
  <si>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</si>
  <si>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</si>
  <si>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</si>
  <si>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</si>
  <si>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</si>
  <si>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</si>
  <si>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</si>
  <si>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</si>
  <si>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</si>
  <si>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</si>
  <si>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</si>
  <si>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</si>
  <si>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</si>
  <si>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</si>
  <si>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</si>
  <si>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</si>
  <si>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</si>
  <si>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</si>
  <si>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</si>
  <si>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</si>
  <si>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</si>
  <si>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</si>
  <si>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</si>
  <si>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</si>
  <si>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</si>
  <si>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</si>
  <si>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</si>
  <si>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</si>
  <si>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</si>
  <si>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Lame pentru motor oscilant</t>
  </si>
  <si>
    <t>bucată</t>
  </si>
  <si>
    <t>Specificaţii tehnice</t>
  </si>
  <si>
    <t>Specificaţii de preț</t>
  </si>
  <si>
    <t>Valoarea estimativă fără TVA</t>
  </si>
  <si>
    <t>1+1</t>
  </si>
  <si>
    <t>DDP - Franco destinație vămuit, Incoterms 2020, în termen de până la 30 de zile de la comanda scrisă a beneficiarului pe parcursul anului 2023</t>
  </si>
  <si>
    <t>Ferestrau oscilator si burghiu pentru alezaj  în custodie</t>
  </si>
  <si>
    <t>10. Lame pentru motor oscilant</t>
  </si>
  <si>
    <t>Proteza totala necimentata pentru sold displazic</t>
  </si>
  <si>
    <t>Proteză totală  de genunchi necimentat</t>
  </si>
  <si>
    <t>Proteza totala de genunchi necimentata</t>
  </si>
  <si>
    <t>Proteză totală  de genunchi necimentata</t>
  </si>
  <si>
    <t xml:space="preserve">1.Cupa  acetabulară necimentata </t>
  </si>
  <si>
    <t xml:space="preserve">2.Insert  polimeric crosslink-at </t>
  </si>
  <si>
    <t xml:space="preserve">3.Cap  diferite dimensiuni  </t>
  </si>
  <si>
    <t>4.Cap ceramic</t>
  </si>
  <si>
    <t xml:space="preserve">5.Tija femurala necimentata </t>
  </si>
  <si>
    <t>6.Tija femurala necimentată  conica</t>
  </si>
  <si>
    <t xml:space="preserve">7.Şuruburi de cupă </t>
  </si>
  <si>
    <t>8.Set de instrumente în custodie</t>
  </si>
  <si>
    <t>9.Ferestrau oscilator si burghiu pentru alezaj  în custodie</t>
  </si>
  <si>
    <t>1.Componenta tibiala nicemtata.</t>
  </si>
  <si>
    <t xml:space="preserve">2.Componenta femurala necimentata </t>
  </si>
  <si>
    <t>3.Insert tibial</t>
  </si>
  <si>
    <t>4.Componentă patelară</t>
  </si>
  <si>
    <t>5.Setul de instrumente</t>
  </si>
  <si>
    <t>6. Motor oscilant si burghiu</t>
  </si>
  <si>
    <t>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t>
  </si>
  <si>
    <t xml:space="preserve">.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</si>
  <si>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Sa fie confectionat din aliaj de Co-Cr;
-Diametrul exterior trebuie sa fie de 28, 32 mm
- Minim 4 lungimi de col pentru fiecare diametru;
-Trebuie sa prezinte con 12/14
-Sa fie steril.
</t>
  </si>
  <si>
    <t xml:space="preserve">Cap femoral ceramic -Ceramică de generația a patra (cu incluziuni de zirconiu) ; - Conul 12/14 mm ; - Diametre 28 mm ; - Minim 4 dimensiuni de lungime - Termen restant al sterilizării nu mai mic de 3 ani la momentul livrării </t>
  </si>
  <si>
    <t xml:space="preserve">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</si>
  <si>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</si>
  <si>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Şuruburi de cupă minim 6 dimensiuni.</t>
  </si>
  <si>
    <t>Set de instrumente în custodie (pentru fiecare beneficiar)</t>
  </si>
  <si>
    <t>Componenta tibiala - Sa fie confectionata din aliaj Titan; - Sa fie universala SAU stanga/ drepta - Profilul platoului tibial sa fie simetric si sa se adapteaza perfect la portiunea proximala a tibiei Să prezinte modularitate, 3 dimensiuni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acoperita cu suprafata osteointegrativa hidroxiapatita,titan poros sau combinatie intre ele ; -Modalitatea de implantare necimentata; -Sa permita corecta pozitionare cu ghid centromedular sau extern;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</si>
  <si>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Sa fie confectionata din aliaj de Co-Cr , necimentata
• Sa fie o componenta anatomica cu 3 raze de curbura
• Variante stanga/ dreapta
• Sa prezinte optional fixarea femurală antirotaţională augumentată prin doi pini şi o  textură specială pentru o bună fixare a componentului necimentat
• Deschiderea posterioara intercondiliana pentru sa permita implantarea tijelor centromedulare
• Design care sa permita flexie pana la 130°
• Suprafata posterioara acoperita cu hidroxiapatita or titan poros optional combinate.
• Sa prezinte congruenta intre raza condililor femurali si insertul tibial
• Sa prezinte minim 5 dimensiuni diferentiate stanga/ dreapta
• Suprafata articulara sa fie lustruita
• Suprafata de implantare sa fie rugoasa                                    Sa fie sterila minim 3 ani din momentul livrarii</t>
  </si>
  <si>
    <t>Insert tibial - Confectionat din polietilena cu greutate moleculara ultra inalta (UHMWPE) - Sa aiba marginea tibiala anterioara inclinata pentru a evita impingementul la nivelul tendonului patelar in flexia completa - Sa prezinte modularitate deosebită, ,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</si>
  <si>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Suprafata articulara confectionata din polietilena cu greutate moleculara ultra inalta (UHMWPE) - Sa fie adaptata la forma zonei trohleare a piesei femurale - Să prezinte 5 dimensiuni - Suprafata  de implantare osteointegrativa sa prezinte pin de fixare sau mai multi pentru o mai buna fixare a patelei: necimentata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</si>
  <si>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</si>
  <si>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1</t>
  </si>
  <si>
    <t>1.1</t>
  </si>
  <si>
    <t>1.2</t>
  </si>
  <si>
    <t>1.3</t>
  </si>
  <si>
    <t>1.4</t>
  </si>
  <si>
    <t>1.5</t>
  </si>
  <si>
    <t>1.6</t>
  </si>
  <si>
    <t>1.7</t>
  </si>
  <si>
    <t>1.8</t>
  </si>
  <si>
    <t>1.9</t>
  </si>
  <si>
    <t>1.10</t>
  </si>
  <si>
    <t>2.1</t>
  </si>
  <si>
    <t>2.2</t>
  </si>
  <si>
    <t>2.3</t>
  </si>
  <si>
    <t>2.4</t>
  </si>
  <si>
    <t>2.5</t>
  </si>
  <si>
    <t>2.6</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</si>
  <si>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</si>
  <si>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Proteza de genunchi cimentata posterostabilizata </t>
  </si>
  <si>
    <t>Componenta femurala cimentata</t>
  </si>
  <si>
    <t>Componenta tibiala cimentata</t>
  </si>
  <si>
    <t>Insert polietilenic</t>
  </si>
  <si>
    <t>Set de instrumente în custodie</t>
  </si>
  <si>
    <t>Ciment ortopedic fără antibiotic</t>
  </si>
  <si>
    <t>3.1</t>
  </si>
  <si>
    <t>3.2</t>
  </si>
  <si>
    <t>3.3</t>
  </si>
  <si>
    <t>3.4</t>
  </si>
  <si>
    <t xml:space="preserve">• Sa fie confectionata din aliaj de Co-Cr , cimentata
• Sa fie o componenta anatomica cu 3 raze de curbura
• Variante stanga/ dreapta
• Sa prezinte fixarea femurală antirotaţională augumentată şi o  textură specială pentru o bună fixare a cimentului
• Deschiderea posterioara intercondiliana pentru sa permita implantarea tijelor centromedulare
• Design care sa permita flexie pana la 130°
• Sa fie varianta cu posterostabilizare
•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</si>
  <si>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 xml:space="preserve">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8 dimensiuni de tibie
• Sa prezinte sistem de prindere periferica a insertului de polietilena
• Dimensiuni:minim 7  in total, notate , universal sau stanga/ dreapta
• Suprafata de implantare sa fie rugoasa, mata,
• implantare cimentata
• Sa permita corecta pozitionare cu ghid centromedular sau extern
• Sa prezinte un dop filetat distal - fixarea tijei de extensie.
• Sa fie sterila minim 3 ani din momentul livrarii
</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</si>
  <si>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 Dimensiuni ,minim 7 dimensiuni de inserturi, fiecare avand cel putin 5 inaltimi
• Grosimea minima a stratului de polietilena sa fie de 6, 5mm
• Varianta cu posterostabilizare
• Sa fie sterila minim 3 ani din momentul livrarii
</t>
  </si>
  <si>
    <t xml:space="preserve">Set de instrumente în custodie </t>
  </si>
  <si>
    <t xml:space="preserve">Ciment ortopedic fără antibiotic Cimentul sa contina minim 40 g Ambalat steril - Sa aiba 2 componente – o fiola cu lichid si o punga pudra polimer - Radioopac - Viscozitate medie - Termen restant al sterilizării nu mai mic de 2 ani la momentul livrării </t>
  </si>
  <si>
    <t>Ciment ortopedic cu antibiotic asociat cu sistem de mixare în vaacum a cimentului</t>
  </si>
  <si>
    <t>5</t>
  </si>
  <si>
    <t>3.5</t>
  </si>
  <si>
    <t>3.6</t>
  </si>
  <si>
    <t>Cantitatea totală</t>
  </si>
  <si>
    <t>IMU</t>
  </si>
  <si>
    <t>IMSP SC Bălți</t>
  </si>
  <si>
    <t>IMSP SC Militar Central</t>
  </si>
  <si>
    <t>Ciment ortopedic cu antibiotic</t>
  </si>
  <si>
    <t xml:space="preserve">Disponibil în pachete ce conțin minim 40 grame de pudră ce va conține polimer și monomer sub formă lichidă.
- Să prezinte viscozitate medie, indicat pentru artroplastii de șold și genunchi si alte articulații.
- Să contină oxidul de zirconiu sau sulfatul de bariu în pudra de ciment ca agent radioopac.
-Să conțină Gentamicină.
- Să prezinte o toxicitate redusă și să posede proprietăți hipoalergene.
- să corespundă  standardului ISO 5833.
- Termen restant al sterilizării nu mai mic de 2 ani la momentul livrării.
</t>
  </si>
  <si>
    <t>Proteză totală cimentată de genunchi cu platou tibial fix</t>
  </si>
  <si>
    <t>Componenta femurală</t>
  </si>
  <si>
    <t>Componenta tibiala</t>
  </si>
  <si>
    <t>Augmente tibiale</t>
  </si>
  <si>
    <t>Tija de extensie</t>
  </si>
  <si>
    <t>Insert tibial</t>
  </si>
  <si>
    <t>Componentă patelară</t>
  </si>
  <si>
    <t>Setul de instrumente</t>
  </si>
  <si>
    <t>Motor oscilant</t>
  </si>
  <si>
    <t>Proteza de sold totala necimentata tip 1</t>
  </si>
  <si>
    <t>TIJA</t>
  </si>
  <si>
    <t>CUPA</t>
  </si>
  <si>
    <t>INSERT</t>
  </si>
  <si>
    <t>CAP</t>
  </si>
  <si>
    <t>Set de instrumente gratuit în folosință</t>
  </si>
  <si>
    <t>Motor oscilant gratis în folosință</t>
  </si>
  <si>
    <t>Lamele pentru motor</t>
  </si>
  <si>
    <t>Proteza de sold totala necimentata tip II (HA)</t>
  </si>
  <si>
    <t xml:space="preserve">Proteza totala de sold cu dubla mobilitate </t>
  </si>
  <si>
    <t>Tija femurala necimentata</t>
  </si>
  <si>
    <t>Cupa acetabulara necimentata</t>
  </si>
  <si>
    <t>Insert polimeric</t>
  </si>
  <si>
    <t>Cap metalic</t>
  </si>
  <si>
    <t xml:space="preserve">Tija femurala cimentata </t>
  </si>
  <si>
    <t>Cupa acetabulara cimentata</t>
  </si>
  <si>
    <t>Motor oscilant si reamer în custodie</t>
  </si>
  <si>
    <t>Endoroteza totală de genunchi cu platou tibial mobil</t>
  </si>
  <si>
    <t>Componenta femurala primara cimentata</t>
  </si>
  <si>
    <t>Componenta tibiala primara cimantata</t>
  </si>
  <si>
    <t>Insertul tibial primar mobil</t>
  </si>
  <si>
    <t>7.1</t>
  </si>
  <si>
    <t>7.2</t>
  </si>
  <si>
    <t>7.3</t>
  </si>
  <si>
    <t>7.4</t>
  </si>
  <si>
    <t>7.5</t>
  </si>
  <si>
    <t>7.6</t>
  </si>
  <si>
    <t>7.7</t>
  </si>
  <si>
    <t>7.8</t>
  </si>
  <si>
    <t>7.9</t>
  </si>
  <si>
    <t>8.1</t>
  </si>
  <si>
    <t>8.2</t>
  </si>
  <si>
    <t>8.3</t>
  </si>
  <si>
    <t>8.4</t>
  </si>
  <si>
    <t>8.5</t>
  </si>
  <si>
    <t>8.6</t>
  </si>
  <si>
    <t>8.7</t>
  </si>
  <si>
    <t>9.1</t>
  </si>
  <si>
    <t>9.2</t>
  </si>
  <si>
    <t>9.3</t>
  </si>
  <si>
    <t>9.4</t>
  </si>
  <si>
    <t>9.5</t>
  </si>
  <si>
    <t>9.6</t>
  </si>
  <si>
    <t>9.7</t>
  </si>
  <si>
    <t>10.1</t>
  </si>
  <si>
    <t>10.2</t>
  </si>
  <si>
    <t>10.3</t>
  </si>
  <si>
    <t>10.4</t>
  </si>
  <si>
    <t>10.5</t>
  </si>
  <si>
    <t>10.6</t>
  </si>
  <si>
    <t>10.7</t>
  </si>
  <si>
    <t>10.8</t>
  </si>
  <si>
    <t>10.9</t>
  </si>
  <si>
    <t>11.1</t>
  </si>
  <si>
    <t>11.2</t>
  </si>
  <si>
    <t>11.3</t>
  </si>
  <si>
    <t>11.4</t>
  </si>
  <si>
    <t>11.5</t>
  </si>
  <si>
    <t>11.6</t>
  </si>
  <si>
    <t>11.7</t>
  </si>
  <si>
    <t>3+3</t>
  </si>
  <si>
    <t>2+2</t>
  </si>
  <si>
    <t xml:space="preserve">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t>
  </si>
  <si>
    <t xml:space="preserve">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t>
  </si>
  <si>
    <t xml:space="preserve">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t>
  </si>
  <si>
    <t xml:space="preserve">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t>
  </si>
  <si>
    <t xml:space="preserve">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</si>
  <si>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</si>
  <si>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t>
  </si>
  <si>
    <t xml:space="preserve"> 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t>
  </si>
  <si>
    <t xml:space="preserve"> CAP Confecționat din aliaj de cobalt crom (CoCr); Diametre externe sa prezinte 28, 32 mm; Con 12/14 mm; Cel putin 4 dimensiuni de lungime; Sa fie steril; - Termen restant al sterilizării nu mai mic de 3 ani la momentul livrării</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</si>
  <si>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</si>
  <si>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INSERT Confectionat din polietilena UHMWPE cross-linkata; Diametre pentru minim 10 dimensiuni a cupelor; Diametrul interior al insertului sa receptioneze capurile 28, 32 mm; Sa fie steril; - Termen restant al sterilizării nu mai mic de 3 ani la momentul livrării </t>
  </si>
  <si>
    <t xml:space="preserve"> CAP confecționat din aliaj de cobalt crom (CoCr); Diametre externe sa prezinte 28, 32 mm; Con 12/14 mm; Minim 4 dimensiuni de lungime; Sa fie steril - Termen restant al sterilizării nu mai mic de 3 ani la momentul livrării </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</si>
  <si>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</si>
  <si>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</si>
  <si>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Cap metalic -Confecționat din aliaj de CoCr; -Con 12/14 mm; -Minim 4 dimensiuni de lungime pentru capul de 28 mm; Minim 3 dimensiuni pentru capul de 22.2  mm; - Termen restant al sterilizării nu mai mic de 3 ani la momentul livrării </t>
  </si>
  <si>
    <t xml:space="preserve">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</si>
  <si>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</si>
  <si>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Ciment ortopedic cu antibiotic asociat cu sistem de mixare în vaacum a cimentului Ciment ortopedic cu antibiotic Cimentul sa contina minim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 Termen restant al sterilizării nu mai mic de 2 ani la momentul livrării - Instrucțiunea de utilizare tradusă în limba de stat sau altă limbă de circulație internațională (Engleză/Rusă) - la livrare</t>
  </si>
  <si>
    <t xml:space="preserve">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</si>
  <si>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</si>
  <si>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t>
  </si>
  <si>
    <t xml:space="preserve">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t>
  </si>
  <si>
    <t xml:space="preserve">Cupa acetabulara necimentata - Confecționată din aliaj de CoCr sau echivalentul sau; - Polisata la interior; - Suprafata externa rugoasa, acoperita prin titan poros asociat cu HA; - Diametre externe să fie prezente în minim 10 dimensiuni; - Sa prezinte instrumentatie comuna pentru implantarea cupei necimentate si cimentate. - Termen restant al sterilizării nu mai mic de 3 ani la momentul livrării </t>
  </si>
  <si>
    <t xml:space="preserve">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t>
  </si>
  <si>
    <t xml:space="preserve">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t>
  </si>
  <si>
    <t xml:space="preserve">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 Certificat CE și/sau declaratiție de conformitate în funcție de evaluarea conformității cu anexele corespunzătoare pentru produsele oferite confirmat prin semnătura participantului </t>
  </si>
  <si>
    <t xml:space="preserve">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t>
  </si>
  <si>
    <t xml:space="preserve">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t>
  </si>
  <si>
    <t xml:space="preserve">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t>
  </si>
  <si>
    <t xml:space="preserve">Achiziția  endoprotezelor conform necesităților instituțiilor medico-sanitare publice pentru anul 2023 (suplimentar) </t>
  </si>
  <si>
    <t>Sistem de lavaj continuu (sistem de debridare a plăgilor)</t>
  </si>
  <si>
    <t>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  Instrucțiunea de utilizare tradusă în limba de stat sau altă limbă de circulație internațională (Engleză/Rusă) - la livrare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</si>
</sst>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8">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1"/>
    </font>
    <font>
      <sz val="11"/>
      <color theme="1"/>
      <name val="Times New Roman"/>
      <family val="1"/>
    </font>
    <font>
      <sz val="11"/>
      <color rgb="FF000000"/>
      <name val="Times New Roman"/>
      <family val="1"/>
    </font>
    <font>
      <i/>
      <sz val="8"/>
      <name val="Times New Roman"/>
      <family val="1"/>
    </font>
    <font>
      <sz val="11"/>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10">
    <border>
      <left/>
      <right/>
      <top/>
      <bottom/>
      <diagonal/>
    </border>
    <border>
      <left style="thin"/>
      <right style="thin"/>
      <top style="thin"/>
      <bottom style="thin"/>
    </border>
    <border>
      <left style="thin"/>
      <right style="thin"/>
      <top/>
      <bottom style="thin"/>
    </border>
    <border>
      <left style="thin"/>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cellStyleXfs>
  <cellXfs count="157">
    <xf numFmtId="0" fontId="0" fillId="0" borderId="0" xfId="0"/>
    <xf numFmtId="0" fontId="4" fillId="2" borderId="1" xfId="0" applyFont="1" applyFill="1" applyBorder="1" applyAlignment="1">
      <alignment vertical="center" wrapText="1"/>
    </xf>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lignment/>
      <protection/>
    </xf>
    <xf numFmtId="0" fontId="9" fillId="0" borderId="0" xfId="20" applyFont="1" applyProtection="1">
      <alignment/>
      <protection locked="0"/>
    </xf>
    <xf numFmtId="0" fontId="3" fillId="0" borderId="0" xfId="20" applyFont="1">
      <alignment/>
      <protection/>
    </xf>
    <xf numFmtId="0" fontId="3" fillId="0" borderId="0" xfId="20" applyFont="1" applyAlignment="1">
      <alignment horizontal="center"/>
      <protection/>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vertical="top" wrapText="1"/>
      <protection locked="0"/>
    </xf>
    <xf numFmtId="0" fontId="3" fillId="0" borderId="1" xfId="0" applyFont="1" applyBorder="1" applyAlignment="1" applyProtection="1">
      <alignment wrapText="1"/>
      <protection locked="0"/>
    </xf>
    <xf numFmtId="0" fontId="7" fillId="3" borderId="1" xfId="0" applyFont="1" applyFill="1" applyBorder="1" applyAlignment="1">
      <alignment horizontal="center" vertical="top" wrapText="1"/>
    </xf>
    <xf numFmtId="0" fontId="4" fillId="2" borderId="1" xfId="20" applyFont="1" applyFill="1" applyBorder="1" applyAlignment="1">
      <alignment horizontal="center" vertical="center" wrapText="1"/>
      <protection/>
    </xf>
    <xf numFmtId="0" fontId="4" fillId="2" borderId="1" xfId="0" applyFont="1" applyFill="1" applyBorder="1" applyAlignment="1">
      <alignment horizontal="center" vertical="top" wrapText="1"/>
    </xf>
    <xf numFmtId="0" fontId="3" fillId="0" borderId="1" xfId="0" applyFont="1" applyBorder="1" applyAlignment="1" applyProtection="1">
      <alignment vertical="top" wrapText="1"/>
      <protection locked="0"/>
    </xf>
    <xf numFmtId="0" fontId="4" fillId="2" borderId="1" xfId="0" applyFont="1" applyFill="1" applyBorder="1" applyAlignment="1">
      <alignment vertical="top" wrapText="1"/>
    </xf>
    <xf numFmtId="0" fontId="12" fillId="2" borderId="1" xfId="0" applyFont="1" applyFill="1" applyBorder="1" applyAlignment="1">
      <alignment vertical="top" wrapText="1"/>
    </xf>
    <xf numFmtId="0" fontId="4" fillId="2" borderId="1" xfId="21" applyFont="1" applyFill="1" applyBorder="1" applyAlignment="1">
      <alignment horizontal="center" vertical="center" wrapText="1"/>
      <protection/>
    </xf>
    <xf numFmtId="1" fontId="4" fillId="2" borderId="1" xfId="21" applyNumberFormat="1" applyFont="1" applyFill="1" applyBorder="1" applyAlignment="1">
      <alignment horizontal="center" vertical="center" wrapText="1"/>
      <protection/>
    </xf>
    <xf numFmtId="1" fontId="4" fillId="2" borderId="1" xfId="20" applyNumberFormat="1" applyFont="1" applyFill="1" applyBorder="1" applyAlignment="1">
      <alignment horizontal="center" vertical="center" wrapText="1"/>
      <protection/>
    </xf>
    <xf numFmtId="0" fontId="3" fillId="3" borderId="0" xfId="20" applyFont="1" applyFill="1" applyAlignment="1" applyProtection="1">
      <alignment wrapText="1"/>
      <protection locked="0"/>
    </xf>
    <xf numFmtId="0" fontId="5" fillId="3" borderId="0" xfId="20" applyFont="1" applyFill="1" applyAlignment="1" applyProtection="1">
      <alignment horizontal="left" vertical="top" wrapText="1"/>
      <protection locked="0"/>
    </xf>
    <xf numFmtId="2" fontId="4" fillId="3" borderId="1" xfId="20" applyNumberFormat="1" applyFont="1" applyFill="1" applyBorder="1" applyAlignment="1">
      <alignment horizontal="center" vertical="center" wrapText="1"/>
      <protection/>
    </xf>
    <xf numFmtId="0" fontId="5" fillId="3" borderId="1" xfId="20" applyFont="1" applyFill="1" applyBorder="1" applyAlignment="1">
      <alignment horizontal="center" vertical="center" wrapText="1"/>
      <protection/>
    </xf>
    <xf numFmtId="0" fontId="4" fillId="4" borderId="2" xfId="20" applyFont="1" applyFill="1" applyBorder="1" applyAlignment="1">
      <alignment vertical="center" wrapText="1"/>
      <protection/>
    </xf>
    <xf numFmtId="0" fontId="4" fillId="4" borderId="2" xfId="20" applyFont="1" applyFill="1" applyBorder="1" applyAlignment="1">
      <alignment horizontal="center" vertical="center" wrapText="1"/>
      <protection/>
    </xf>
    <xf numFmtId="2" fontId="4" fillId="4" borderId="2" xfId="20" applyNumberFormat="1" applyFont="1" applyFill="1" applyBorder="1" applyAlignment="1">
      <alignment horizontal="center" vertical="center" wrapText="1"/>
      <protection/>
    </xf>
    <xf numFmtId="0" fontId="5" fillId="4" borderId="3" xfId="20" applyFont="1" applyFill="1" applyBorder="1" applyAlignment="1">
      <alignment horizontal="center" vertical="center" wrapText="1"/>
      <protection/>
    </xf>
    <xf numFmtId="0" fontId="3" fillId="4" borderId="2" xfId="20" applyFont="1" applyFill="1" applyBorder="1" applyAlignment="1" applyProtection="1">
      <alignment horizontal="center" vertical="top" wrapText="1"/>
      <protection locked="0"/>
    </xf>
    <xf numFmtId="0" fontId="5" fillId="3" borderId="1" xfId="20" applyFont="1" applyFill="1" applyBorder="1" applyAlignment="1" applyProtection="1">
      <alignment horizontal="left" vertical="top" wrapText="1"/>
      <protection locked="0"/>
    </xf>
    <xf numFmtId="0" fontId="5" fillId="3" borderId="1" xfId="20" applyFont="1" applyFill="1" applyBorder="1" applyAlignment="1" applyProtection="1">
      <alignment vertical="top" wrapText="1"/>
      <protection locked="0"/>
    </xf>
    <xf numFmtId="0" fontId="3" fillId="3" borderId="1" xfId="20" applyFont="1" applyFill="1" applyBorder="1" applyAlignment="1" applyProtection="1">
      <alignment wrapText="1"/>
      <protection locked="0"/>
    </xf>
    <xf numFmtId="0" fontId="4" fillId="3" borderId="1" xfId="20" applyFont="1" applyFill="1" applyBorder="1" applyAlignment="1" applyProtection="1">
      <alignment vertical="top" wrapText="1"/>
      <protection locked="0"/>
    </xf>
    <xf numFmtId="0" fontId="4" fillId="2" borderId="1" xfId="0" applyFont="1" applyFill="1" applyBorder="1" applyAlignment="1">
      <alignment horizontal="center" vertical="center" wrapText="1"/>
    </xf>
    <xf numFmtId="0" fontId="3" fillId="0" borderId="1" xfId="20" applyFont="1" applyBorder="1" applyProtection="1">
      <alignment/>
      <protection locked="0"/>
    </xf>
    <xf numFmtId="0" fontId="5" fillId="3" borderId="1" xfId="20" applyFont="1" applyFill="1" applyBorder="1" applyAlignment="1">
      <alignment vertical="center" wrapText="1"/>
      <protection/>
    </xf>
    <xf numFmtId="0" fontId="11" fillId="0" borderId="1" xfId="0" applyFont="1" applyBorder="1" applyAlignment="1" applyProtection="1">
      <alignment vertical="top" wrapText="1"/>
      <protection locked="0"/>
    </xf>
    <xf numFmtId="1" fontId="3" fillId="0" borderId="1" xfId="0" applyNumberFormat="1" applyFont="1" applyBorder="1" applyAlignment="1" applyProtection="1">
      <alignment wrapText="1"/>
      <protection locked="0"/>
    </xf>
    <xf numFmtId="0" fontId="4" fillId="2" borderId="1" xfId="0" applyFont="1" applyFill="1" applyBorder="1" applyAlignment="1">
      <alignment horizontal="center" vertical="center" wrapText="1"/>
    </xf>
    <xf numFmtId="0" fontId="9" fillId="0" borderId="1" xfId="20" applyFont="1" applyBorder="1" applyProtection="1">
      <alignment/>
      <protection locked="0"/>
    </xf>
    <xf numFmtId="0" fontId="0" fillId="0" borderId="1" xfId="0" applyBorder="1"/>
    <xf numFmtId="4" fontId="3" fillId="0" borderId="1" xfId="0" applyNumberFormat="1" applyFont="1" applyBorder="1" applyAlignment="1" applyProtection="1">
      <alignment horizontal="left" vertical="top" wrapText="1"/>
      <protection locked="0"/>
    </xf>
    <xf numFmtId="4" fontId="4" fillId="2" borderId="1" xfId="0" applyNumberFormat="1" applyFont="1" applyFill="1" applyBorder="1" applyAlignment="1">
      <alignment horizontal="left" vertical="top" wrapText="1"/>
    </xf>
    <xf numFmtId="4" fontId="4" fillId="2" borderId="1" xfId="0" applyNumberFormat="1" applyFont="1" applyFill="1" applyBorder="1" applyAlignment="1">
      <alignment horizontal="center" vertical="center" wrapText="1"/>
    </xf>
    <xf numFmtId="0" fontId="13" fillId="0" borderId="1" xfId="22" applyFont="1" applyBorder="1" applyAlignment="1">
      <alignment horizontal="center" vertical="center" wrapText="1"/>
      <protection/>
    </xf>
    <xf numFmtId="0" fontId="13" fillId="0" borderId="1" xfId="22" applyFont="1" applyBorder="1" applyAlignment="1">
      <alignment horizontal="left" vertical="center" wrapText="1"/>
      <protection/>
    </xf>
    <xf numFmtId="0" fontId="7" fillId="0" borderId="4" xfId="22" applyFont="1" applyBorder="1" applyAlignment="1" applyProtection="1">
      <alignment horizontal="left" vertical="top" wrapText="1"/>
      <protection/>
    </xf>
    <xf numFmtId="0" fontId="13" fillId="0" borderId="1" xfId="22" applyFont="1" applyBorder="1" applyAlignment="1">
      <alignment horizontal="center" vertical="center" wrapText="1"/>
      <protection/>
    </xf>
    <xf numFmtId="0" fontId="13" fillId="0" borderId="1" xfId="22" applyFont="1" applyBorder="1" applyAlignment="1">
      <alignment horizontal="left" vertical="center" wrapText="1"/>
      <protection/>
    </xf>
    <xf numFmtId="0" fontId="14" fillId="0" borderId="1" xfId="23" applyFont="1" applyBorder="1" applyAlignment="1">
      <alignment horizontal="center" vertical="center" wrapText="1"/>
      <protection/>
    </xf>
    <xf numFmtId="0" fontId="15" fillId="0" borderId="1" xfId="23" applyFont="1" applyBorder="1" applyAlignment="1">
      <alignment horizontal="center" vertical="center"/>
      <protection/>
    </xf>
    <xf numFmtId="0" fontId="7" fillId="0" borderId="4" xfId="22" applyFont="1" applyBorder="1" applyAlignment="1" applyProtection="1">
      <alignment horizontal="left" vertical="top" wrapText="1"/>
      <protection/>
    </xf>
    <xf numFmtId="0" fontId="4" fillId="2" borderId="1" xfId="0" applyFont="1" applyFill="1" applyBorder="1" applyAlignment="1">
      <alignment horizontal="left" vertical="center" wrapText="1"/>
    </xf>
    <xf numFmtId="0" fontId="11" fillId="0" borderId="1" xfId="22" applyFont="1" applyBorder="1" applyAlignment="1" applyProtection="1">
      <alignment horizontal="left" vertical="top" wrapText="1"/>
      <protection locked="0"/>
    </xf>
    <xf numFmtId="0" fontId="13" fillId="0" borderId="1" xfId="22" applyFont="1" applyBorder="1" applyAlignment="1">
      <alignment horizontal="left" vertical="top" wrapText="1"/>
      <protection/>
    </xf>
    <xf numFmtId="0" fontId="3" fillId="0" borderId="1" xfId="0" applyFont="1" applyBorder="1" applyAlignment="1" applyProtection="1">
      <alignment horizontal="left" wrapText="1"/>
      <protection locked="0"/>
    </xf>
    <xf numFmtId="0" fontId="7" fillId="0" borderId="1" xfId="22" applyFont="1" applyBorder="1" applyAlignment="1" applyProtection="1">
      <alignment horizontal="left" vertical="top" wrapText="1"/>
      <protection/>
    </xf>
    <xf numFmtId="0" fontId="7" fillId="0" borderId="1" xfId="22" applyFont="1" applyBorder="1" applyAlignment="1" applyProtection="1">
      <alignment horizontal="center" vertical="top" wrapText="1"/>
      <protection/>
    </xf>
    <xf numFmtId="0" fontId="7" fillId="0" borderId="5" xfId="22" applyFont="1" applyBorder="1" applyAlignment="1" applyProtection="1">
      <alignment horizontal="left" vertical="top" wrapText="1"/>
      <protection/>
    </xf>
    <xf numFmtId="4" fontId="3" fillId="0" borderId="6" xfId="0" applyNumberFormat="1" applyFont="1" applyBorder="1" applyAlignment="1" applyProtection="1">
      <alignment horizontal="left" vertical="top" wrapText="1"/>
      <protection locked="0"/>
    </xf>
    <xf numFmtId="0" fontId="9" fillId="0" borderId="6" xfId="20" applyFont="1" applyBorder="1" applyProtection="1">
      <alignment/>
      <protection locked="0"/>
    </xf>
    <xf numFmtId="0" fontId="4" fillId="3" borderId="1" xfId="20" applyFont="1" applyFill="1" applyBorder="1" applyAlignment="1">
      <alignment horizontal="center" vertical="center" wrapText="1"/>
      <protection/>
    </xf>
    <xf numFmtId="49" fontId="13" fillId="0" borderId="1" xfId="22" applyNumberFormat="1" applyFont="1" applyBorder="1" applyAlignment="1">
      <alignment horizontal="center" vertical="center" wrapText="1"/>
      <protection/>
    </xf>
    <xf numFmtId="49" fontId="7" fillId="0" borderId="4" xfId="22" applyNumberFormat="1" applyFont="1" applyBorder="1" applyAlignment="1" applyProtection="1">
      <alignment horizontal="center" vertical="top" wrapText="1"/>
      <protection/>
    </xf>
    <xf numFmtId="0" fontId="7" fillId="3" borderId="7" xfId="0" applyFont="1" applyFill="1" applyBorder="1" applyAlignment="1">
      <alignment horizontal="center" vertical="top" wrapText="1"/>
    </xf>
    <xf numFmtId="0" fontId="3" fillId="0" borderId="8" xfId="0" applyFont="1" applyBorder="1" applyAlignment="1" applyProtection="1">
      <alignment wrapText="1"/>
      <protection locked="0"/>
    </xf>
    <xf numFmtId="49" fontId="7" fillId="0" borderId="5" xfId="22" applyNumberFormat="1" applyFont="1" applyBorder="1" applyAlignment="1" applyProtection="1">
      <alignment horizontal="center" vertical="top" wrapText="1"/>
      <protection/>
    </xf>
    <xf numFmtId="0" fontId="3" fillId="0" borderId="6" xfId="0" applyFont="1" applyBorder="1" applyAlignment="1" applyProtection="1">
      <alignment wrapText="1"/>
      <protection locked="0"/>
    </xf>
    <xf numFmtId="49" fontId="7" fillId="0" borderId="1" xfId="22" applyNumberFormat="1" applyFont="1" applyBorder="1" applyAlignment="1" applyProtection="1">
      <alignment horizontal="center" vertical="top" wrapText="1"/>
      <protection/>
    </xf>
    <xf numFmtId="49" fontId="13" fillId="0" borderId="1" xfId="0" applyNumberFormat="1" applyFont="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7" fillId="3" borderId="6" xfId="0" applyFont="1" applyFill="1" applyBorder="1" applyAlignment="1">
      <alignment horizontal="center" vertical="top" wrapText="1"/>
    </xf>
    <xf numFmtId="0" fontId="5" fillId="3" borderId="6" xfId="20" applyFont="1" applyFill="1" applyBorder="1" applyAlignment="1">
      <alignment vertical="center" wrapText="1"/>
      <protection/>
    </xf>
    <xf numFmtId="0" fontId="8" fillId="3" borderId="1" xfId="20" applyFont="1" applyFill="1" applyBorder="1" applyAlignment="1" applyProtection="1">
      <alignment wrapText="1"/>
      <protection locked="0"/>
    </xf>
    <xf numFmtId="0" fontId="6" fillId="3" borderId="1" xfId="20" applyFont="1" applyFill="1" applyBorder="1" applyAlignment="1" applyProtection="1">
      <alignment wrapText="1"/>
      <protection locked="0"/>
    </xf>
    <xf numFmtId="0" fontId="6" fillId="3" borderId="1" xfId="20" applyFont="1" applyFill="1" applyBorder="1" applyAlignment="1" applyProtection="1">
      <alignment horizontal="center" wrapText="1"/>
      <protection locked="0"/>
    </xf>
    <xf numFmtId="0" fontId="2" fillId="3" borderId="1" xfId="20" applyFont="1" applyFill="1" applyBorder="1" applyAlignment="1" applyProtection="1">
      <alignment vertical="center" wrapText="1"/>
      <protection locked="0"/>
    </xf>
    <xf numFmtId="0" fontId="3" fillId="3" borderId="1" xfId="20" applyFont="1" applyFill="1" applyBorder="1" applyAlignment="1" applyProtection="1">
      <alignment vertical="center" wrapText="1"/>
      <protection locked="0"/>
    </xf>
    <xf numFmtId="4" fontId="3" fillId="3" borderId="1" xfId="20" applyNumberFormat="1" applyFont="1" applyFill="1" applyBorder="1" applyAlignment="1" applyProtection="1">
      <alignment wrapText="1"/>
      <protection locked="0"/>
    </xf>
    <xf numFmtId="4" fontId="9" fillId="3" borderId="1" xfId="20" applyNumberFormat="1" applyFont="1" applyFill="1" applyBorder="1" applyAlignment="1" applyProtection="1">
      <alignment wrapText="1"/>
      <protection locked="0"/>
    </xf>
    <xf numFmtId="0" fontId="15" fillId="0" borderId="1" xfId="23" applyFont="1" applyBorder="1" applyAlignment="1">
      <alignment horizontal="center" vertical="center" wrapText="1"/>
      <protection/>
    </xf>
    <xf numFmtId="4" fontId="0" fillId="0" borderId="1" xfId="0" applyNumberFormat="1" applyBorder="1" applyAlignment="1">
      <alignment wrapText="1"/>
    </xf>
    <xf numFmtId="0" fontId="3" fillId="3" borderId="6" xfId="20" applyFont="1" applyFill="1" applyBorder="1" applyAlignment="1" applyProtection="1">
      <alignment wrapText="1"/>
      <protection locked="0"/>
    </xf>
    <xf numFmtId="4" fontId="3" fillId="0" borderId="1" xfId="20" applyNumberFormat="1" applyFont="1" applyBorder="1" applyAlignment="1" applyProtection="1">
      <alignment wrapText="1"/>
      <protection locked="0"/>
    </xf>
    <xf numFmtId="4" fontId="3" fillId="3" borderId="0" xfId="20" applyNumberFormat="1" applyFont="1" applyFill="1" applyAlignment="1" applyProtection="1">
      <alignment wrapText="1"/>
      <protection locked="0"/>
    </xf>
    <xf numFmtId="0" fontId="3" fillId="3" borderId="0" xfId="20" applyFont="1" applyFill="1" applyAlignment="1" applyProtection="1">
      <alignment horizontal="center" wrapText="1"/>
      <protection locked="0"/>
    </xf>
    <xf numFmtId="2" fontId="3" fillId="3" borderId="0" xfId="20" applyNumberFormat="1" applyFont="1" applyFill="1" applyAlignment="1" applyProtection="1">
      <alignment horizontal="center" vertical="center" wrapText="1"/>
      <protection locked="0"/>
    </xf>
    <xf numFmtId="0" fontId="16" fillId="3" borderId="1" xfId="20" applyFont="1" applyFill="1" applyBorder="1" applyAlignment="1" applyProtection="1">
      <alignment wrapText="1"/>
      <protection locked="0"/>
    </xf>
    <xf numFmtId="0" fontId="3" fillId="3" borderId="1" xfId="20" applyFont="1" applyFill="1" applyBorder="1" applyAlignment="1" applyProtection="1">
      <alignment horizontal="center" vertical="center" wrapText="1"/>
      <protection locked="0"/>
    </xf>
    <xf numFmtId="165"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top" wrapText="1"/>
    </xf>
    <xf numFmtId="165" fontId="7" fillId="0" borderId="4" xfId="0" applyNumberFormat="1" applyFont="1" applyBorder="1" applyAlignment="1" applyProtection="1">
      <alignment horizontal="center" vertical="center" wrapText="1"/>
      <protection locked="0"/>
    </xf>
    <xf numFmtId="165" fontId="7" fillId="0" borderId="1" xfId="0" applyNumberFormat="1" applyFont="1" applyBorder="1" applyAlignment="1" applyProtection="1">
      <alignment horizontal="center" vertical="center" wrapText="1"/>
      <protection locked="0"/>
    </xf>
    <xf numFmtId="0" fontId="4" fillId="4" borderId="1" xfId="20" applyFont="1" applyFill="1" applyBorder="1" applyAlignment="1">
      <alignment vertical="center" wrapText="1"/>
      <protection/>
    </xf>
    <xf numFmtId="0" fontId="4" fillId="4" borderId="1" xfId="20" applyFont="1" applyFill="1" applyBorder="1" applyAlignment="1">
      <alignment horizontal="center" vertical="center" wrapText="1"/>
      <protection/>
    </xf>
    <xf numFmtId="2" fontId="4" fillId="4" borderId="1" xfId="20" applyNumberFormat="1" applyFont="1" applyFill="1" applyBorder="1" applyAlignment="1">
      <alignment horizontal="center" vertical="center" wrapText="1"/>
      <protection/>
    </xf>
    <xf numFmtId="49" fontId="13" fillId="0" borderId="1" xfId="0" applyNumberFormat="1" applyFont="1" applyBorder="1" applyAlignment="1">
      <alignment horizontal="center" vertical="center" wrapText="1"/>
    </xf>
    <xf numFmtId="0" fontId="3" fillId="3" borderId="1" xfId="20" applyFont="1" applyFill="1" applyBorder="1" applyAlignment="1" applyProtection="1">
      <alignment horizontal="center" wrapText="1"/>
      <protection locked="0"/>
    </xf>
    <xf numFmtId="0" fontId="0" fillId="0" borderId="1" xfId="0" applyBorder="1" applyAlignment="1">
      <alignment horizontal="center"/>
    </xf>
    <xf numFmtId="0" fontId="0" fillId="0" borderId="0" xfId="0" applyAlignment="1">
      <alignment horizontal="left" vertical="top"/>
    </xf>
    <xf numFmtId="0" fontId="4" fillId="4" borderId="1" xfId="20" applyFont="1" applyFill="1" applyBorder="1" applyAlignment="1">
      <alignment horizontal="left" vertical="top" wrapText="1"/>
      <protection/>
    </xf>
    <xf numFmtId="0" fontId="3" fillId="3" borderId="1" xfId="20" applyFont="1" applyFill="1" applyBorder="1" applyAlignment="1" applyProtection="1">
      <alignment horizontal="left" vertical="top" wrapText="1"/>
      <protection locked="0"/>
    </xf>
    <xf numFmtId="165" fontId="7" fillId="0" borderId="1" xfId="0" applyNumberFormat="1" applyFont="1" applyBorder="1" applyAlignment="1">
      <alignment horizontal="left" vertical="top" wrapText="1"/>
    </xf>
    <xf numFmtId="165" fontId="7" fillId="0" borderId="5" xfId="0" applyNumberFormat="1" applyFont="1" applyBorder="1" applyAlignment="1" applyProtection="1">
      <alignment horizontal="center" vertical="center" wrapText="1"/>
      <protection locked="0"/>
    </xf>
    <xf numFmtId="0" fontId="13" fillId="0" borderId="1" xfId="0" applyFont="1" applyBorder="1" applyAlignment="1">
      <alignment horizontal="left" vertical="center" wrapText="1"/>
    </xf>
    <xf numFmtId="0" fontId="13" fillId="0" borderId="1" xfId="0" applyFont="1" applyBorder="1" applyAlignment="1">
      <alignment horizontal="justify" vertical="top" wrapText="1"/>
    </xf>
    <xf numFmtId="0" fontId="13" fillId="0" borderId="1" xfId="0" applyFont="1" applyBorder="1" applyAlignment="1">
      <alignment horizontal="center" vertical="center" wrapText="1"/>
    </xf>
    <xf numFmtId="0" fontId="17" fillId="0" borderId="1" xfId="20" applyFont="1" applyBorder="1" applyAlignment="1" applyProtection="1">
      <alignment horizontal="center"/>
      <protection locked="0"/>
    </xf>
    <xf numFmtId="0" fontId="17" fillId="0" borderId="1" xfId="23" applyFont="1" applyBorder="1" applyAlignment="1">
      <alignment horizontal="center" vertical="center"/>
      <protection/>
    </xf>
    <xf numFmtId="49" fontId="13" fillId="0" borderId="6" xfId="0" applyNumberFormat="1" applyFont="1" applyBorder="1" applyAlignment="1">
      <alignment horizontal="center" vertical="center" wrapText="1"/>
    </xf>
    <xf numFmtId="0" fontId="3" fillId="3" borderId="6" xfId="20" applyFont="1" applyFill="1" applyBorder="1" applyAlignment="1" applyProtection="1">
      <alignment horizontal="left" vertical="top" wrapText="1"/>
      <protection locked="0"/>
    </xf>
    <xf numFmtId="0" fontId="14" fillId="0" borderId="6" xfId="23" applyFont="1" applyBorder="1" applyAlignment="1">
      <alignment horizontal="center" vertical="center" wrapText="1"/>
      <protection/>
    </xf>
    <xf numFmtId="0" fontId="14" fillId="0" borderId="2" xfId="23" applyFont="1" applyBorder="1" applyAlignment="1">
      <alignment horizontal="center" vertical="center" wrapText="1"/>
      <protection/>
    </xf>
    <xf numFmtId="49" fontId="0" fillId="0" borderId="1" xfId="0" applyNumberFormat="1" applyFont="1" applyBorder="1" applyAlignment="1">
      <alignment horizontal="center"/>
    </xf>
    <xf numFmtId="49" fontId="0" fillId="0" borderId="1" xfId="0" applyNumberFormat="1" applyFont="1" applyBorder="1"/>
    <xf numFmtId="0" fontId="3" fillId="0" borderId="1" xfId="20" applyFont="1" applyBorder="1">
      <alignment/>
      <protection/>
    </xf>
    <xf numFmtId="0" fontId="3" fillId="3" borderId="1" xfId="20" applyFont="1" applyFill="1" applyBorder="1" applyAlignment="1" applyProtection="1">
      <alignment/>
      <protection locked="0"/>
    </xf>
    <xf numFmtId="0" fontId="3" fillId="0" borderId="1" xfId="20" applyFont="1" applyBorder="1" applyAlignment="1">
      <alignment/>
      <protection/>
    </xf>
    <xf numFmtId="0" fontId="2" fillId="3" borderId="1" xfId="20" applyFont="1" applyFill="1" applyBorder="1" applyAlignment="1" applyProtection="1">
      <alignment horizontal="center" vertical="center" wrapText="1"/>
      <protection locked="0"/>
    </xf>
    <xf numFmtId="0" fontId="7" fillId="3" borderId="1" xfId="0" applyFont="1" applyFill="1" applyBorder="1" applyAlignment="1">
      <alignment horizontal="left" vertical="top" wrapText="1"/>
    </xf>
    <xf numFmtId="0" fontId="6" fillId="3" borderId="1" xfId="20" applyFont="1" applyFill="1" applyBorder="1" applyAlignment="1" applyProtection="1">
      <alignment horizontal="center" vertical="center" wrapText="1"/>
      <protection locked="0"/>
    </xf>
    <xf numFmtId="0" fontId="4" fillId="3" borderId="1" xfId="20" applyFont="1" applyFill="1" applyBorder="1" applyAlignment="1" applyProtection="1">
      <alignment horizontal="center" vertical="center" wrapText="1"/>
      <protection locked="0"/>
    </xf>
    <xf numFmtId="0" fontId="3" fillId="0" borderId="0" xfId="20" applyFont="1" applyAlignment="1">
      <alignment horizontal="center"/>
      <protection/>
    </xf>
    <xf numFmtId="0" fontId="13" fillId="0" borderId="1" xfId="0" applyFont="1" applyBorder="1" applyAlignment="1">
      <alignment horizontal="justify" vertical="center" wrapText="1"/>
    </xf>
    <xf numFmtId="0" fontId="13" fillId="0" borderId="1" xfId="0" applyFont="1" applyBorder="1" applyAlignment="1">
      <alignment vertical="center" wrapText="1"/>
    </xf>
    <xf numFmtId="0" fontId="11" fillId="0" borderId="1" xfId="0" applyFont="1" applyBorder="1" applyAlignment="1" applyProtection="1">
      <alignment wrapText="1"/>
      <protection locked="0"/>
    </xf>
    <xf numFmtId="4" fontId="3" fillId="5" borderId="1" xfId="20" applyNumberFormat="1" applyFont="1" applyFill="1" applyBorder="1" applyAlignment="1" applyProtection="1">
      <alignment wrapText="1"/>
      <protection locked="0"/>
    </xf>
    <xf numFmtId="0" fontId="3" fillId="5" borderId="1" xfId="20" applyFont="1" applyFill="1" applyBorder="1" applyAlignment="1" applyProtection="1">
      <alignment wrapText="1"/>
      <protection locked="0"/>
    </xf>
    <xf numFmtId="2" fontId="3" fillId="3" borderId="1" xfId="20" applyNumberFormat="1" applyFont="1" applyFill="1" applyBorder="1" applyAlignment="1" applyProtection="1">
      <alignment horizontal="center" vertical="center" wrapText="1"/>
      <protection locked="0"/>
    </xf>
    <xf numFmtId="4" fontId="0" fillId="3" borderId="1" xfId="0" applyNumberFormat="1" applyFill="1" applyBorder="1" applyAlignment="1">
      <alignment wrapText="1"/>
    </xf>
    <xf numFmtId="4" fontId="3" fillId="3" borderId="6" xfId="0" applyNumberFormat="1" applyFont="1" applyFill="1" applyBorder="1" applyAlignment="1" applyProtection="1">
      <alignment horizontal="left" vertical="top" wrapText="1"/>
      <protection locked="0"/>
    </xf>
    <xf numFmtId="4" fontId="3" fillId="3" borderId="1" xfId="0" applyNumberFormat="1" applyFont="1" applyFill="1" applyBorder="1" applyAlignment="1" applyProtection="1">
      <alignment horizontal="left" vertical="top" wrapText="1"/>
      <protection locked="0"/>
    </xf>
    <xf numFmtId="0" fontId="3" fillId="3" borderId="1" xfId="20" applyFont="1" applyFill="1" applyBorder="1" applyProtection="1">
      <alignment/>
      <protection locked="0"/>
    </xf>
    <xf numFmtId="0" fontId="9" fillId="3" borderId="1" xfId="20" applyFont="1" applyFill="1" applyBorder="1" applyProtection="1">
      <alignment/>
      <protection locked="0"/>
    </xf>
    <xf numFmtId="0" fontId="0" fillId="3" borderId="1" xfId="0" applyFill="1" applyBorder="1"/>
    <xf numFmtId="0" fontId="13" fillId="4" borderId="1" xfId="22" applyFont="1" applyFill="1" applyBorder="1" applyAlignment="1">
      <alignment horizontal="center" vertical="center" wrapText="1"/>
      <protection/>
    </xf>
    <xf numFmtId="1" fontId="3" fillId="4" borderId="1" xfId="2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top" wrapText="1"/>
      <protection locked="0"/>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Border="1" applyAlignment="1" applyProtection="1">
      <alignment horizontal="right" vertical="center" wrapText="1"/>
      <protection locked="0"/>
    </xf>
    <xf numFmtId="0" fontId="5" fillId="3" borderId="7" xfId="20" applyFont="1" applyFill="1" applyBorder="1" applyAlignment="1" applyProtection="1">
      <alignment horizontal="center" vertical="top" wrapText="1"/>
      <protection locked="0"/>
    </xf>
    <xf numFmtId="0" fontId="5" fillId="3" borderId="9" xfId="20" applyFont="1" applyFill="1" applyBorder="1" applyAlignment="1" applyProtection="1">
      <alignment horizontal="center" vertical="top" wrapText="1"/>
      <protection locked="0"/>
    </xf>
    <xf numFmtId="0" fontId="5" fillId="3" borderId="8" xfId="20" applyFont="1" applyFill="1" applyBorder="1" applyAlignment="1" applyProtection="1">
      <alignment horizontal="center" vertical="top" wrapText="1"/>
      <protection locked="0"/>
    </xf>
    <xf numFmtId="0" fontId="8" fillId="3" borderId="7" xfId="20" applyFont="1" applyFill="1" applyBorder="1" applyAlignment="1" applyProtection="1">
      <alignment horizontal="center" wrapText="1"/>
      <protection locked="0"/>
    </xf>
    <xf numFmtId="0" fontId="8" fillId="3" borderId="9" xfId="20" applyFont="1" applyFill="1" applyBorder="1" applyAlignment="1" applyProtection="1">
      <alignment horizontal="center" wrapText="1"/>
      <protection locked="0"/>
    </xf>
    <xf numFmtId="0" fontId="8" fillId="3" borderId="8" xfId="20" applyFont="1" applyFill="1" applyBorder="1" applyAlignment="1" applyProtection="1">
      <alignment horizontal="center" wrapText="1"/>
      <protection locked="0"/>
    </xf>
    <xf numFmtId="0" fontId="4" fillId="3" borderId="1" xfId="20" applyFont="1" applyFill="1" applyBorder="1" applyAlignment="1">
      <alignment horizontal="center" vertical="center" wrapText="1"/>
      <protection/>
    </xf>
    <xf numFmtId="0" fontId="4" fillId="3" borderId="7" xfId="20" applyFont="1" applyFill="1" applyBorder="1" applyAlignment="1" applyProtection="1">
      <alignment horizontal="center" vertical="center" wrapText="1"/>
      <protection locked="0"/>
    </xf>
    <xf numFmtId="0" fontId="4" fillId="3" borderId="9" xfId="20" applyFont="1" applyFill="1" applyBorder="1" applyAlignment="1" applyProtection="1">
      <alignment horizontal="center" vertical="center" wrapText="1"/>
      <protection locked="0"/>
    </xf>
    <xf numFmtId="0" fontId="4" fillId="3" borderId="8" xfId="20" applyFont="1" applyFill="1" applyBorder="1" applyAlignment="1" applyProtection="1">
      <alignment horizontal="center" vertical="center" wrapText="1"/>
      <protection locked="0"/>
    </xf>
    <xf numFmtId="0" fontId="3" fillId="0" borderId="0" xfId="20" applyFont="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3 2" xfId="23"/>
    <cellStyle name="Normal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80"/>
  <sheetViews>
    <sheetView zoomScale="90" zoomScaleNormal="90" workbookViewId="0" topLeftCell="A13">
      <selection activeCell="F88" sqref="F88"/>
    </sheetView>
  </sheetViews>
  <sheetFormatPr defaultColWidth="9.140625" defaultRowHeight="12.75"/>
  <cols>
    <col min="1" max="1" width="5.7109375" style="10" customWidth="1"/>
    <col min="2" max="2" width="8.140625" style="36" customWidth="1"/>
    <col min="3" max="3" width="25.8515625" style="14" customWidth="1"/>
    <col min="4" max="4" width="31.421875" style="14" customWidth="1"/>
    <col min="5" max="5" width="10.57421875" style="10" customWidth="1"/>
    <col min="6" max="6" width="11.28125" style="37" customWidth="1"/>
    <col min="7" max="7" width="10.7109375" style="10" customWidth="1"/>
    <col min="8" max="8" width="77.28125" style="55" customWidth="1"/>
    <col min="9" max="9" width="22.28125" style="41" customWidth="1"/>
    <col min="10" max="10" width="28.57421875" style="10" customWidth="1"/>
    <col min="11" max="11" width="1.7109375" style="10" customWidth="1"/>
    <col min="12" max="16384" width="9.140625" style="10" customWidth="1"/>
  </cols>
  <sheetData>
    <row r="1" spans="3:10" ht="12.75">
      <c r="C1" s="141" t="s">
        <v>32</v>
      </c>
      <c r="D1" s="141"/>
      <c r="E1" s="141"/>
      <c r="F1" s="141"/>
      <c r="G1" s="141"/>
      <c r="H1" s="141"/>
      <c r="I1" s="141"/>
      <c r="J1" s="141"/>
    </row>
    <row r="2" spans="4:8" ht="12.75">
      <c r="D2" s="142" t="s">
        <v>17</v>
      </c>
      <c r="E2" s="142"/>
      <c r="F2" s="142"/>
      <c r="G2" s="142"/>
      <c r="H2" s="142"/>
    </row>
    <row r="3" spans="1:10" ht="47.25">
      <c r="A3" s="143" t="s">
        <v>12</v>
      </c>
      <c r="B3" s="143"/>
      <c r="C3" s="143"/>
      <c r="D3" s="144" t="s">
        <v>29</v>
      </c>
      <c r="E3" s="144"/>
      <c r="F3" s="144"/>
      <c r="G3" s="144"/>
      <c r="H3" s="144"/>
      <c r="I3" s="41" t="s">
        <v>13</v>
      </c>
      <c r="J3" s="10" t="s">
        <v>15</v>
      </c>
    </row>
    <row r="4" spans="1:11" ht="12.75">
      <c r="A4" s="145" t="s">
        <v>11</v>
      </c>
      <c r="B4" s="145"/>
      <c r="C4" s="145"/>
      <c r="D4" s="146" t="s">
        <v>214</v>
      </c>
      <c r="E4" s="147"/>
      <c r="F4" s="147"/>
      <c r="G4" s="147"/>
      <c r="H4" s="147"/>
      <c r="I4" s="148"/>
      <c r="J4" s="9" t="s">
        <v>16</v>
      </c>
      <c r="K4" s="8"/>
    </row>
    <row r="5" spans="4:11" ht="12.75">
      <c r="D5" s="138"/>
      <c r="E5" s="138"/>
      <c r="F5" s="138"/>
      <c r="G5" s="138"/>
      <c r="H5" s="138"/>
      <c r="I5" s="138"/>
      <c r="J5" s="138"/>
      <c r="K5" s="8"/>
    </row>
    <row r="6" spans="1:11" ht="47.25">
      <c r="A6" s="1" t="s">
        <v>3</v>
      </c>
      <c r="B6" s="16" t="s">
        <v>0</v>
      </c>
      <c r="C6" s="15" t="s">
        <v>1</v>
      </c>
      <c r="D6" s="13" t="s">
        <v>4</v>
      </c>
      <c r="E6" s="17" t="s">
        <v>5</v>
      </c>
      <c r="F6" s="18" t="s">
        <v>6</v>
      </c>
      <c r="G6" s="17" t="s">
        <v>7</v>
      </c>
      <c r="H6" s="52" t="s">
        <v>8</v>
      </c>
      <c r="I6" s="42" t="s">
        <v>9</v>
      </c>
      <c r="J6" s="33" t="s">
        <v>10</v>
      </c>
      <c r="K6" s="8"/>
    </row>
    <row r="7" spans="1:11" ht="12.75">
      <c r="A7" s="33">
        <v>1</v>
      </c>
      <c r="B7" s="139">
        <v>2</v>
      </c>
      <c r="C7" s="139"/>
      <c r="D7" s="140"/>
      <c r="E7" s="12">
        <v>3</v>
      </c>
      <c r="F7" s="19"/>
      <c r="G7" s="33">
        <v>5</v>
      </c>
      <c r="H7" s="52">
        <v>6</v>
      </c>
      <c r="I7" s="43"/>
      <c r="J7" s="38">
        <v>8</v>
      </c>
      <c r="K7" s="8"/>
    </row>
    <row r="8" spans="1:10" ht="153">
      <c r="A8" s="11" t="s">
        <v>2</v>
      </c>
      <c r="B8" s="62" t="s">
        <v>72</v>
      </c>
      <c r="C8" s="45" t="s">
        <v>39</v>
      </c>
      <c r="D8" s="44" t="s">
        <v>43</v>
      </c>
      <c r="E8" s="49"/>
      <c r="F8" s="49"/>
      <c r="G8" s="39"/>
      <c r="H8" s="53" t="s">
        <v>58</v>
      </c>
      <c r="I8" s="79"/>
      <c r="J8" s="39"/>
    </row>
    <row r="9" spans="1:10" ht="102">
      <c r="A9" s="11" t="s">
        <v>2</v>
      </c>
      <c r="B9" s="62" t="s">
        <v>73</v>
      </c>
      <c r="C9" s="45" t="s">
        <v>39</v>
      </c>
      <c r="D9" s="44" t="s">
        <v>44</v>
      </c>
      <c r="E9" s="49"/>
      <c r="F9" s="49"/>
      <c r="G9" s="39"/>
      <c r="H9" s="53" t="s">
        <v>59</v>
      </c>
      <c r="I9" s="80"/>
      <c r="J9" s="39"/>
    </row>
    <row r="10" spans="1:10" ht="76.5">
      <c r="A10" s="11" t="s">
        <v>2</v>
      </c>
      <c r="B10" s="62" t="s">
        <v>74</v>
      </c>
      <c r="C10" s="45" t="s">
        <v>39</v>
      </c>
      <c r="D10" s="44" t="s">
        <v>45</v>
      </c>
      <c r="E10" s="81"/>
      <c r="F10" s="81"/>
      <c r="G10" s="39"/>
      <c r="H10" s="53" t="s">
        <v>60</v>
      </c>
      <c r="I10" s="80"/>
      <c r="J10" s="39"/>
    </row>
    <row r="11" spans="1:10" ht="38.25">
      <c r="A11" s="11" t="s">
        <v>2</v>
      </c>
      <c r="B11" s="62" t="s">
        <v>75</v>
      </c>
      <c r="C11" s="45" t="s">
        <v>39</v>
      </c>
      <c r="D11" s="44" t="s">
        <v>46</v>
      </c>
      <c r="E11" s="47"/>
      <c r="F11" s="47"/>
      <c r="G11" s="39"/>
      <c r="H11" s="53" t="s">
        <v>61</v>
      </c>
      <c r="I11" s="80"/>
      <c r="J11" s="39"/>
    </row>
    <row r="12" spans="1:10" ht="51">
      <c r="A12" s="11" t="s">
        <v>2</v>
      </c>
      <c r="B12" s="62" t="s">
        <v>76</v>
      </c>
      <c r="C12" s="45" t="s">
        <v>39</v>
      </c>
      <c r="D12" s="44" t="s">
        <v>47</v>
      </c>
      <c r="E12" s="47"/>
      <c r="F12" s="47"/>
      <c r="G12" s="39"/>
      <c r="H12" s="53" t="s">
        <v>62</v>
      </c>
      <c r="I12" s="80"/>
      <c r="J12" s="39"/>
    </row>
    <row r="13" spans="1:10" ht="165.75">
      <c r="A13" s="11" t="s">
        <v>2</v>
      </c>
      <c r="B13" s="62" t="s">
        <v>77</v>
      </c>
      <c r="C13" s="45" t="s">
        <v>39</v>
      </c>
      <c r="D13" s="44" t="s">
        <v>48</v>
      </c>
      <c r="E13" s="47"/>
      <c r="F13" s="47"/>
      <c r="G13" s="39"/>
      <c r="H13" s="53" t="s">
        <v>63</v>
      </c>
      <c r="I13" s="80"/>
      <c r="J13" s="39"/>
    </row>
    <row r="14" spans="1:10" ht="25.5">
      <c r="A14" s="11" t="s">
        <v>2</v>
      </c>
      <c r="B14" s="62" t="s">
        <v>78</v>
      </c>
      <c r="C14" s="45" t="s">
        <v>39</v>
      </c>
      <c r="D14" s="44" t="s">
        <v>49</v>
      </c>
      <c r="E14" s="47"/>
      <c r="F14" s="47"/>
      <c r="G14" s="39"/>
      <c r="H14" s="54" t="s">
        <v>64</v>
      </c>
      <c r="I14" s="80"/>
      <c r="J14" s="39"/>
    </row>
    <row r="15" spans="1:10" ht="25.5">
      <c r="A15" s="11" t="s">
        <v>2</v>
      </c>
      <c r="B15" s="62" t="s">
        <v>79</v>
      </c>
      <c r="C15" s="45" t="s">
        <v>39</v>
      </c>
      <c r="D15" s="44" t="s">
        <v>50</v>
      </c>
      <c r="E15" s="47"/>
      <c r="F15" s="47"/>
      <c r="G15" s="39"/>
      <c r="H15" s="54" t="s">
        <v>65</v>
      </c>
      <c r="I15" s="80"/>
      <c r="J15" s="39"/>
    </row>
    <row r="16" spans="1:10" ht="25.5">
      <c r="A16" s="11" t="s">
        <v>2</v>
      </c>
      <c r="B16" s="62" t="s">
        <v>80</v>
      </c>
      <c r="C16" s="45" t="s">
        <v>39</v>
      </c>
      <c r="D16" s="44" t="s">
        <v>51</v>
      </c>
      <c r="E16" s="47"/>
      <c r="F16" s="47"/>
      <c r="G16" s="39"/>
      <c r="H16" s="54" t="s">
        <v>37</v>
      </c>
      <c r="I16" s="80"/>
      <c r="J16" s="39"/>
    </row>
    <row r="17" spans="1:10" ht="25.5">
      <c r="A17" s="11" t="s">
        <v>2</v>
      </c>
      <c r="B17" s="62" t="s">
        <v>81</v>
      </c>
      <c r="C17" s="45" t="s">
        <v>39</v>
      </c>
      <c r="D17" s="44" t="s">
        <v>38</v>
      </c>
      <c r="E17" s="47"/>
      <c r="F17" s="47"/>
      <c r="G17" s="39"/>
      <c r="H17" s="54" t="s">
        <v>30</v>
      </c>
      <c r="I17" s="80"/>
      <c r="J17" s="39"/>
    </row>
    <row r="18" spans="1:10" ht="178.5">
      <c r="A18" s="11" t="s">
        <v>2</v>
      </c>
      <c r="B18" s="63" t="s">
        <v>82</v>
      </c>
      <c r="C18" s="46" t="s">
        <v>40</v>
      </c>
      <c r="D18" s="46" t="s">
        <v>52</v>
      </c>
      <c r="E18" s="47"/>
      <c r="F18" s="47"/>
      <c r="G18" s="39"/>
      <c r="H18" s="51" t="s">
        <v>66</v>
      </c>
      <c r="I18" s="79"/>
      <c r="J18" s="39"/>
    </row>
    <row r="19" spans="1:10" ht="165.75">
      <c r="A19" s="11" t="s">
        <v>2</v>
      </c>
      <c r="B19" s="63" t="s">
        <v>83</v>
      </c>
      <c r="C19" s="46" t="s">
        <v>41</v>
      </c>
      <c r="D19" s="46" t="s">
        <v>53</v>
      </c>
      <c r="E19" s="47"/>
      <c r="F19" s="47"/>
      <c r="G19" s="40"/>
      <c r="H19" s="51" t="s">
        <v>67</v>
      </c>
      <c r="I19" s="130"/>
      <c r="J19" s="39"/>
    </row>
    <row r="20" spans="1:10" ht="140.25">
      <c r="A20" s="11" t="s">
        <v>2</v>
      </c>
      <c r="B20" s="63" t="s">
        <v>84</v>
      </c>
      <c r="C20" s="46" t="s">
        <v>40</v>
      </c>
      <c r="D20" s="46" t="s">
        <v>54</v>
      </c>
      <c r="E20" s="47"/>
      <c r="F20" s="47"/>
      <c r="G20" s="40"/>
      <c r="H20" s="51" t="s">
        <v>68</v>
      </c>
      <c r="I20" s="130"/>
      <c r="J20" s="39"/>
    </row>
    <row r="21" spans="1:10" ht="127.5">
      <c r="A21" s="11" t="s">
        <v>2</v>
      </c>
      <c r="B21" s="66" t="s">
        <v>85</v>
      </c>
      <c r="C21" s="58" t="s">
        <v>40</v>
      </c>
      <c r="D21" s="58" t="s">
        <v>55</v>
      </c>
      <c r="E21" s="47"/>
      <c r="F21" s="47"/>
      <c r="G21" s="67"/>
      <c r="H21" s="58" t="s">
        <v>69</v>
      </c>
      <c r="I21" s="131"/>
      <c r="J21" s="60"/>
    </row>
    <row r="22" spans="1:11" ht="76.5">
      <c r="A22" s="64" t="s">
        <v>2</v>
      </c>
      <c r="B22" s="68" t="s">
        <v>86</v>
      </c>
      <c r="C22" s="56" t="s">
        <v>40</v>
      </c>
      <c r="D22" s="56" t="s">
        <v>56</v>
      </c>
      <c r="E22" s="47"/>
      <c r="F22" s="47"/>
      <c r="H22" s="56" t="s">
        <v>70</v>
      </c>
      <c r="I22" s="132"/>
      <c r="J22" s="39"/>
      <c r="K22" s="65"/>
    </row>
    <row r="23" spans="1:20" ht="51">
      <c r="A23" s="64" t="s">
        <v>2</v>
      </c>
      <c r="B23" s="68" t="s">
        <v>87</v>
      </c>
      <c r="C23" s="56" t="s">
        <v>42</v>
      </c>
      <c r="D23" s="56" t="s">
        <v>57</v>
      </c>
      <c r="E23" s="47"/>
      <c r="F23" s="47"/>
      <c r="G23" s="34"/>
      <c r="H23" s="56" t="s">
        <v>88</v>
      </c>
      <c r="I23" s="79"/>
      <c r="J23" s="39"/>
      <c r="K23" s="2"/>
      <c r="L23" s="2"/>
      <c r="M23" s="2"/>
      <c r="N23" s="2"/>
      <c r="O23" s="2"/>
      <c r="P23" s="2"/>
      <c r="Q23" s="2"/>
      <c r="R23" s="2"/>
      <c r="S23" s="2"/>
      <c r="T23" s="2"/>
    </row>
    <row r="24" spans="1:20" ht="216.75">
      <c r="A24" s="64" t="s">
        <v>2</v>
      </c>
      <c r="B24" s="69" t="s">
        <v>95</v>
      </c>
      <c r="C24" s="70" t="s">
        <v>89</v>
      </c>
      <c r="D24" s="70" t="s">
        <v>90</v>
      </c>
      <c r="E24" s="47"/>
      <c r="F24" s="47"/>
      <c r="G24" s="34"/>
      <c r="H24" s="56" t="s">
        <v>99</v>
      </c>
      <c r="I24" s="79"/>
      <c r="J24" s="39"/>
      <c r="K24" s="2"/>
      <c r="L24" s="2"/>
      <c r="M24" s="2"/>
      <c r="N24" s="2"/>
      <c r="O24" s="2"/>
      <c r="P24" s="2"/>
      <c r="Q24" s="2"/>
      <c r="R24" s="2"/>
      <c r="S24" s="2"/>
      <c r="T24" s="2"/>
    </row>
    <row r="25" spans="1:20" ht="242.25">
      <c r="A25" s="64" t="s">
        <v>2</v>
      </c>
      <c r="B25" s="69" t="s">
        <v>96</v>
      </c>
      <c r="C25" s="70" t="s">
        <v>89</v>
      </c>
      <c r="D25" s="70" t="s">
        <v>91</v>
      </c>
      <c r="E25" s="47"/>
      <c r="F25" s="47"/>
      <c r="G25" s="34"/>
      <c r="H25" s="56" t="s">
        <v>100</v>
      </c>
      <c r="I25" s="31"/>
      <c r="J25" s="39"/>
      <c r="K25" s="2"/>
      <c r="L25" s="2"/>
      <c r="M25" s="2"/>
      <c r="N25" s="2"/>
      <c r="O25" s="2"/>
      <c r="P25" s="2"/>
      <c r="Q25" s="2"/>
      <c r="R25" s="2"/>
      <c r="S25" s="2"/>
      <c r="T25" s="2"/>
    </row>
    <row r="26" spans="1:20" ht="153">
      <c r="A26" s="64" t="s">
        <v>2</v>
      </c>
      <c r="B26" s="69" t="s">
        <v>97</v>
      </c>
      <c r="C26" s="70" t="s">
        <v>89</v>
      </c>
      <c r="D26" s="70" t="s">
        <v>92</v>
      </c>
      <c r="E26" s="47"/>
      <c r="F26" s="47"/>
      <c r="G26" s="34"/>
      <c r="H26" s="56" t="s">
        <v>101</v>
      </c>
      <c r="I26" s="31"/>
      <c r="J26" s="39"/>
      <c r="K26" s="2"/>
      <c r="L26" s="2"/>
      <c r="M26" s="2"/>
      <c r="N26" s="2"/>
      <c r="O26" s="2"/>
      <c r="P26" s="2"/>
      <c r="Q26" s="2"/>
      <c r="R26" s="2"/>
      <c r="S26" s="2"/>
      <c r="T26" s="2"/>
    </row>
    <row r="27" spans="1:20" ht="25.5">
      <c r="A27" s="64" t="s">
        <v>2</v>
      </c>
      <c r="B27" s="69" t="s">
        <v>98</v>
      </c>
      <c r="C27" s="70" t="s">
        <v>89</v>
      </c>
      <c r="D27" s="70" t="s">
        <v>93</v>
      </c>
      <c r="E27" s="47"/>
      <c r="F27" s="47"/>
      <c r="G27" s="34"/>
      <c r="H27" s="56" t="s">
        <v>102</v>
      </c>
      <c r="I27" s="31"/>
      <c r="J27" s="39"/>
      <c r="K27" s="2"/>
      <c r="L27" s="2"/>
      <c r="M27" s="2"/>
      <c r="N27" s="2"/>
      <c r="O27" s="2"/>
      <c r="P27" s="2"/>
      <c r="Q27" s="2"/>
      <c r="R27" s="2"/>
      <c r="S27" s="2"/>
      <c r="T27" s="2"/>
    </row>
    <row r="28" spans="1:20" ht="25.5">
      <c r="A28" s="64" t="s">
        <v>2</v>
      </c>
      <c r="B28" s="69" t="s">
        <v>106</v>
      </c>
      <c r="C28" s="103" t="s">
        <v>89</v>
      </c>
      <c r="D28" s="90" t="s">
        <v>37</v>
      </c>
      <c r="E28" s="47"/>
      <c r="F28" s="47"/>
      <c r="G28" s="34"/>
      <c r="H28" s="126" t="s">
        <v>37</v>
      </c>
      <c r="I28" s="31"/>
      <c r="J28" s="39"/>
      <c r="K28" s="2"/>
      <c r="L28" s="2"/>
      <c r="M28" s="2"/>
      <c r="N28" s="2"/>
      <c r="O28" s="2"/>
      <c r="P28" s="2"/>
      <c r="Q28" s="2"/>
      <c r="R28" s="2"/>
      <c r="S28" s="2"/>
      <c r="T28" s="2"/>
    </row>
    <row r="29" spans="1:20" ht="25.5">
      <c r="A29" s="64" t="s">
        <v>2</v>
      </c>
      <c r="B29" s="69" t="s">
        <v>107</v>
      </c>
      <c r="C29" s="103" t="s">
        <v>89</v>
      </c>
      <c r="D29" s="90" t="s">
        <v>30</v>
      </c>
      <c r="E29" s="47"/>
      <c r="F29" s="47"/>
      <c r="G29" s="34"/>
      <c r="H29" s="126" t="s">
        <v>30</v>
      </c>
      <c r="I29" s="31"/>
      <c r="J29" s="39"/>
      <c r="K29" s="2"/>
      <c r="L29" s="2"/>
      <c r="M29" s="2"/>
      <c r="N29" s="2"/>
      <c r="O29" s="2"/>
      <c r="P29" s="2"/>
      <c r="Q29" s="2"/>
      <c r="R29" s="2"/>
      <c r="S29" s="2"/>
      <c r="T29" s="2"/>
    </row>
    <row r="30" spans="1:20" ht="38.25">
      <c r="A30" s="64" t="s">
        <v>2</v>
      </c>
      <c r="B30" s="71">
        <v>4</v>
      </c>
      <c r="C30" s="70" t="s">
        <v>94</v>
      </c>
      <c r="D30" s="70" t="s">
        <v>94</v>
      </c>
      <c r="E30" s="47"/>
      <c r="F30" s="47"/>
      <c r="G30" s="34"/>
      <c r="H30" s="56" t="s">
        <v>103</v>
      </c>
      <c r="I30" s="31"/>
      <c r="J30" s="39"/>
      <c r="K30" s="2"/>
      <c r="L30" s="2"/>
      <c r="M30" s="2"/>
      <c r="N30" s="2"/>
      <c r="O30" s="2"/>
      <c r="P30" s="2"/>
      <c r="Q30" s="2"/>
      <c r="R30" s="2"/>
      <c r="S30" s="2"/>
      <c r="T30" s="2"/>
    </row>
    <row r="31" spans="1:20" ht="127.5">
      <c r="A31" s="64" t="s">
        <v>2</v>
      </c>
      <c r="B31" s="68" t="s">
        <v>105</v>
      </c>
      <c r="C31" s="90" t="s">
        <v>104</v>
      </c>
      <c r="D31" s="90" t="s">
        <v>104</v>
      </c>
      <c r="E31" s="47"/>
      <c r="F31" s="47"/>
      <c r="G31" s="34"/>
      <c r="H31" s="91" t="s">
        <v>202</v>
      </c>
      <c r="I31" s="79"/>
      <c r="J31" s="39"/>
      <c r="K31" s="2"/>
      <c r="L31" s="2"/>
      <c r="M31" s="2"/>
      <c r="N31" s="2"/>
      <c r="O31" s="2"/>
      <c r="P31" s="2"/>
      <c r="Q31" s="2"/>
      <c r="R31" s="2"/>
      <c r="S31" s="2"/>
      <c r="T31" s="2"/>
    </row>
    <row r="32" spans="1:20" ht="114.75">
      <c r="A32" s="64" t="s">
        <v>2</v>
      </c>
      <c r="B32" s="99">
        <v>6</v>
      </c>
      <c r="C32" s="105" t="s">
        <v>112</v>
      </c>
      <c r="D32" s="105" t="s">
        <v>112</v>
      </c>
      <c r="E32" s="47"/>
      <c r="F32" s="47"/>
      <c r="G32" s="34"/>
      <c r="H32" s="106" t="s">
        <v>113</v>
      </c>
      <c r="I32" s="31"/>
      <c r="J32" s="39"/>
      <c r="K32" s="2"/>
      <c r="L32" s="2"/>
      <c r="M32" s="2"/>
      <c r="N32" s="2"/>
      <c r="O32" s="2"/>
      <c r="P32" s="2"/>
      <c r="Q32" s="2"/>
      <c r="R32" s="2"/>
      <c r="S32" s="2"/>
      <c r="T32" s="2"/>
    </row>
    <row r="33" spans="1:20" ht="127.5">
      <c r="A33" s="64" t="s">
        <v>2</v>
      </c>
      <c r="B33" s="114" t="s">
        <v>144</v>
      </c>
      <c r="C33" s="105" t="s">
        <v>114</v>
      </c>
      <c r="D33" s="107" t="s">
        <v>115</v>
      </c>
      <c r="E33" s="47"/>
      <c r="F33" s="47"/>
      <c r="G33" s="34"/>
      <c r="H33" s="124" t="s">
        <v>185</v>
      </c>
      <c r="I33" s="31"/>
      <c r="J33" s="34"/>
      <c r="K33" s="2"/>
      <c r="L33" s="2"/>
      <c r="M33" s="2"/>
      <c r="N33" s="2"/>
      <c r="O33" s="2"/>
      <c r="P33" s="2"/>
      <c r="Q33" s="2"/>
      <c r="R33" s="2"/>
      <c r="S33" s="2"/>
      <c r="T33" s="2"/>
    </row>
    <row r="34" spans="1:20" ht="140.25">
      <c r="A34" s="64" t="s">
        <v>2</v>
      </c>
      <c r="B34" s="114" t="s">
        <v>145</v>
      </c>
      <c r="C34" s="105" t="s">
        <v>114</v>
      </c>
      <c r="D34" s="107" t="s">
        <v>116</v>
      </c>
      <c r="E34" s="47"/>
      <c r="F34" s="47"/>
      <c r="G34" s="39"/>
      <c r="H34" s="124" t="s">
        <v>186</v>
      </c>
      <c r="I34" s="133"/>
      <c r="J34" s="39"/>
      <c r="K34" s="5"/>
      <c r="L34" s="5"/>
      <c r="M34" s="5"/>
      <c r="N34" s="5"/>
      <c r="O34" s="5"/>
      <c r="P34" s="5"/>
      <c r="Q34" s="5"/>
      <c r="R34" s="5"/>
      <c r="S34" s="5"/>
      <c r="T34" s="5"/>
    </row>
    <row r="35" spans="1:20" ht="38.25">
      <c r="A35" s="64" t="s">
        <v>2</v>
      </c>
      <c r="B35" s="114" t="s">
        <v>146</v>
      </c>
      <c r="C35" s="105" t="s">
        <v>114</v>
      </c>
      <c r="D35" s="107" t="s">
        <v>117</v>
      </c>
      <c r="E35" s="47"/>
      <c r="F35" s="47"/>
      <c r="G35" s="39"/>
      <c r="H35" s="124" t="s">
        <v>187</v>
      </c>
      <c r="I35" s="133"/>
      <c r="J35" s="39"/>
      <c r="K35" s="5"/>
      <c r="L35" s="5"/>
      <c r="M35" s="5"/>
      <c r="N35" s="5"/>
      <c r="O35" s="5"/>
      <c r="P35" s="5"/>
      <c r="Q35" s="5"/>
      <c r="R35" s="5"/>
      <c r="S35" s="5"/>
      <c r="T35" s="5"/>
    </row>
    <row r="36" spans="1:20" ht="76.5">
      <c r="A36" s="64" t="s">
        <v>2</v>
      </c>
      <c r="B36" s="114" t="s">
        <v>147</v>
      </c>
      <c r="C36" s="105" t="s">
        <v>114</v>
      </c>
      <c r="D36" s="107" t="s">
        <v>118</v>
      </c>
      <c r="E36" s="47"/>
      <c r="F36" s="47"/>
      <c r="G36" s="39"/>
      <c r="H36" s="124" t="s">
        <v>188</v>
      </c>
      <c r="I36" s="133"/>
      <c r="J36" s="39"/>
      <c r="K36" s="5"/>
      <c r="L36" s="5"/>
      <c r="M36" s="5"/>
      <c r="N36" s="5"/>
      <c r="O36" s="5"/>
      <c r="P36" s="5"/>
      <c r="Q36" s="5"/>
      <c r="R36" s="5"/>
      <c r="S36" s="5"/>
      <c r="T36" s="5"/>
    </row>
    <row r="37" spans="1:20" ht="89.25">
      <c r="A37" s="64" t="s">
        <v>2</v>
      </c>
      <c r="B37" s="114" t="s">
        <v>148</v>
      </c>
      <c r="C37" s="105" t="s">
        <v>114</v>
      </c>
      <c r="D37" s="107" t="s">
        <v>119</v>
      </c>
      <c r="E37" s="47"/>
      <c r="F37" s="47"/>
      <c r="G37" s="40"/>
      <c r="H37" s="124" t="s">
        <v>189</v>
      </c>
      <c r="I37" s="133"/>
      <c r="J37" s="40"/>
      <c r="K37"/>
      <c r="L37"/>
      <c r="M37"/>
      <c r="N37"/>
      <c r="O37"/>
      <c r="P37"/>
      <c r="Q37"/>
      <c r="R37"/>
      <c r="S37"/>
      <c r="T37"/>
    </row>
    <row r="38" spans="1:20" ht="51">
      <c r="A38" s="64" t="s">
        <v>2</v>
      </c>
      <c r="B38" s="114" t="s">
        <v>149</v>
      </c>
      <c r="C38" s="105" t="s">
        <v>114</v>
      </c>
      <c r="D38" s="107" t="s">
        <v>120</v>
      </c>
      <c r="E38" s="47"/>
      <c r="F38" s="47"/>
      <c r="G38" s="40"/>
      <c r="H38" s="124" t="s">
        <v>203</v>
      </c>
      <c r="I38" s="134"/>
      <c r="J38" s="40"/>
      <c r="K38"/>
      <c r="L38"/>
      <c r="M38"/>
      <c r="N38"/>
      <c r="O38"/>
      <c r="P38"/>
      <c r="Q38"/>
      <c r="R38"/>
      <c r="S38"/>
      <c r="T38"/>
    </row>
    <row r="39" spans="1:11" ht="76.5">
      <c r="A39" s="64" t="s">
        <v>2</v>
      </c>
      <c r="B39" s="114" t="s">
        <v>150</v>
      </c>
      <c r="C39" s="105" t="s">
        <v>114</v>
      </c>
      <c r="D39" s="107" t="s">
        <v>121</v>
      </c>
      <c r="E39" s="47"/>
      <c r="F39" s="47"/>
      <c r="H39" s="124" t="s">
        <v>70</v>
      </c>
      <c r="I39" s="134"/>
      <c r="K39" s="65"/>
    </row>
    <row r="40" spans="1:9" ht="51">
      <c r="A40" s="64" t="s">
        <v>2</v>
      </c>
      <c r="B40" s="114" t="s">
        <v>151</v>
      </c>
      <c r="C40" s="105" t="s">
        <v>114</v>
      </c>
      <c r="D40" s="107" t="s">
        <v>122</v>
      </c>
      <c r="E40" s="47"/>
      <c r="F40" s="47"/>
      <c r="H40" s="124" t="s">
        <v>88</v>
      </c>
      <c r="I40" s="134"/>
    </row>
    <row r="41" spans="1:9" ht="25.5">
      <c r="A41" s="64" t="s">
        <v>2</v>
      </c>
      <c r="B41" s="114" t="s">
        <v>152</v>
      </c>
      <c r="C41" s="105" t="s">
        <v>114</v>
      </c>
      <c r="D41" s="107" t="s">
        <v>30</v>
      </c>
      <c r="E41" s="47"/>
      <c r="F41" s="47"/>
      <c r="H41" s="124" t="s">
        <v>30</v>
      </c>
      <c r="I41" s="135"/>
    </row>
    <row r="42" spans="1:9" ht="51">
      <c r="A42" s="64" t="s">
        <v>2</v>
      </c>
      <c r="B42" s="114" t="s">
        <v>153</v>
      </c>
      <c r="C42" s="105" t="s">
        <v>123</v>
      </c>
      <c r="D42" s="107" t="s">
        <v>124</v>
      </c>
      <c r="E42" s="47"/>
      <c r="F42" s="47"/>
      <c r="H42" s="124" t="s">
        <v>190</v>
      </c>
      <c r="I42" s="31"/>
    </row>
    <row r="43" spans="1:9" ht="76.5">
      <c r="A43" s="64" t="s">
        <v>2</v>
      </c>
      <c r="B43" s="114" t="s">
        <v>154</v>
      </c>
      <c r="C43" s="105" t="s">
        <v>123</v>
      </c>
      <c r="D43" s="107" t="s">
        <v>125</v>
      </c>
      <c r="E43" s="47"/>
      <c r="F43" s="47"/>
      <c r="H43" s="124" t="s">
        <v>191</v>
      </c>
      <c r="I43" s="31"/>
    </row>
    <row r="44" spans="1:9" ht="63.75">
      <c r="A44" s="64" t="s">
        <v>2</v>
      </c>
      <c r="B44" s="114" t="s">
        <v>155</v>
      </c>
      <c r="C44" s="105" t="s">
        <v>123</v>
      </c>
      <c r="D44" s="107" t="s">
        <v>126</v>
      </c>
      <c r="E44" s="47"/>
      <c r="F44" s="47"/>
      <c r="H44" s="120" t="s">
        <v>192</v>
      </c>
      <c r="I44" s="31"/>
    </row>
    <row r="45" spans="1:9" ht="38.25">
      <c r="A45" s="64" t="s">
        <v>2</v>
      </c>
      <c r="B45" s="114" t="s">
        <v>156</v>
      </c>
      <c r="C45" s="105" t="s">
        <v>123</v>
      </c>
      <c r="D45" s="107" t="s">
        <v>127</v>
      </c>
      <c r="E45" s="47"/>
      <c r="F45" s="47"/>
      <c r="H45" s="124" t="s">
        <v>193</v>
      </c>
      <c r="I45" s="31"/>
    </row>
    <row r="46" spans="1:9" ht="76.5">
      <c r="A46" s="64" t="s">
        <v>2</v>
      </c>
      <c r="B46" s="114" t="s">
        <v>157</v>
      </c>
      <c r="C46" s="105" t="s">
        <v>123</v>
      </c>
      <c r="D46" s="107" t="s">
        <v>128</v>
      </c>
      <c r="E46" s="47"/>
      <c r="F46" s="47"/>
      <c r="H46" s="124" t="s">
        <v>194</v>
      </c>
      <c r="I46" s="31"/>
    </row>
    <row r="47" spans="1:9" ht="51">
      <c r="A47" s="64" t="s">
        <v>2</v>
      </c>
      <c r="B47" s="114" t="s">
        <v>158</v>
      </c>
      <c r="C47" s="105" t="s">
        <v>123</v>
      </c>
      <c r="D47" s="107" t="s">
        <v>129</v>
      </c>
      <c r="E47" s="47"/>
      <c r="F47" s="47"/>
      <c r="H47" s="120" t="s">
        <v>88</v>
      </c>
      <c r="I47" s="31"/>
    </row>
    <row r="48" spans="1:9" ht="25.5">
      <c r="A48" s="64" t="s">
        <v>2</v>
      </c>
      <c r="B48" s="114" t="s">
        <v>159</v>
      </c>
      <c r="C48" s="105" t="s">
        <v>123</v>
      </c>
      <c r="D48" s="107" t="s">
        <v>130</v>
      </c>
      <c r="E48" s="47"/>
      <c r="F48" s="47"/>
      <c r="H48" s="120" t="s">
        <v>30</v>
      </c>
      <c r="I48" s="31"/>
    </row>
    <row r="49" spans="1:9" ht="51">
      <c r="A49" s="64" t="s">
        <v>2</v>
      </c>
      <c r="B49" s="114" t="s">
        <v>160</v>
      </c>
      <c r="C49" s="105" t="s">
        <v>131</v>
      </c>
      <c r="D49" s="107" t="s">
        <v>124</v>
      </c>
      <c r="E49" s="47"/>
      <c r="F49" s="47"/>
      <c r="H49" s="124" t="s">
        <v>204</v>
      </c>
      <c r="I49" s="31"/>
    </row>
    <row r="50" spans="1:9" ht="63.75">
      <c r="A50" s="64" t="s">
        <v>2</v>
      </c>
      <c r="B50" s="114" t="s">
        <v>161</v>
      </c>
      <c r="C50" s="105" t="s">
        <v>131</v>
      </c>
      <c r="D50" s="107" t="s">
        <v>125</v>
      </c>
      <c r="E50" s="47"/>
      <c r="F50" s="47"/>
      <c r="H50" s="124" t="s">
        <v>205</v>
      </c>
      <c r="I50" s="31"/>
    </row>
    <row r="51" spans="1:9" ht="38.25">
      <c r="A51" s="64" t="s">
        <v>2</v>
      </c>
      <c r="B51" s="114" t="s">
        <v>162</v>
      </c>
      <c r="C51" s="105" t="s">
        <v>131</v>
      </c>
      <c r="D51" s="107" t="s">
        <v>126</v>
      </c>
      <c r="E51" s="47"/>
      <c r="F51" s="47"/>
      <c r="H51" s="124" t="s">
        <v>195</v>
      </c>
      <c r="I51" s="31"/>
    </row>
    <row r="52" spans="1:9" ht="38.25">
      <c r="A52" s="64" t="s">
        <v>2</v>
      </c>
      <c r="B52" s="114" t="s">
        <v>163</v>
      </c>
      <c r="C52" s="105" t="s">
        <v>131</v>
      </c>
      <c r="D52" s="107" t="s">
        <v>127</v>
      </c>
      <c r="E52" s="47"/>
      <c r="F52" s="47"/>
      <c r="H52" s="124" t="s">
        <v>196</v>
      </c>
      <c r="I52" s="31"/>
    </row>
    <row r="53" spans="1:9" ht="76.5">
      <c r="A53" s="64" t="s">
        <v>2</v>
      </c>
      <c r="B53" s="114" t="s">
        <v>164</v>
      </c>
      <c r="C53" s="105" t="s">
        <v>131</v>
      </c>
      <c r="D53" s="107" t="s">
        <v>128</v>
      </c>
      <c r="E53" s="47"/>
      <c r="F53" s="47"/>
      <c r="H53" s="124" t="s">
        <v>197</v>
      </c>
      <c r="I53" s="31"/>
    </row>
    <row r="54" spans="1:9" ht="51">
      <c r="A54" s="64" t="s">
        <v>2</v>
      </c>
      <c r="B54" s="114" t="s">
        <v>165</v>
      </c>
      <c r="C54" s="105" t="s">
        <v>131</v>
      </c>
      <c r="D54" s="107" t="s">
        <v>129</v>
      </c>
      <c r="E54" s="47"/>
      <c r="F54" s="47"/>
      <c r="H54" s="124" t="s">
        <v>198</v>
      </c>
      <c r="I54" s="31"/>
    </row>
    <row r="55" spans="1:9" ht="25.5">
      <c r="A55" s="64" t="s">
        <v>2</v>
      </c>
      <c r="B55" s="114" t="s">
        <v>166</v>
      </c>
      <c r="C55" s="105" t="s">
        <v>131</v>
      </c>
      <c r="D55" s="107" t="s">
        <v>130</v>
      </c>
      <c r="E55" s="47"/>
      <c r="F55" s="47"/>
      <c r="H55" s="124" t="s">
        <v>30</v>
      </c>
      <c r="I55" s="31"/>
    </row>
    <row r="56" spans="1:9" ht="76.5">
      <c r="A56" s="64" t="s">
        <v>2</v>
      </c>
      <c r="B56" s="114" t="s">
        <v>167</v>
      </c>
      <c r="C56" s="105" t="s">
        <v>132</v>
      </c>
      <c r="D56" s="107" t="s">
        <v>133</v>
      </c>
      <c r="E56" s="47"/>
      <c r="F56" s="47"/>
      <c r="H56" s="124" t="s">
        <v>206</v>
      </c>
      <c r="I56" s="31"/>
    </row>
    <row r="57" spans="1:9" ht="63.75">
      <c r="A57" s="64" t="s">
        <v>2</v>
      </c>
      <c r="B57" s="114" t="s">
        <v>168</v>
      </c>
      <c r="C57" s="105" t="s">
        <v>132</v>
      </c>
      <c r="D57" s="107" t="s">
        <v>134</v>
      </c>
      <c r="E57" s="47"/>
      <c r="F57" s="47"/>
      <c r="H57" s="124" t="s">
        <v>207</v>
      </c>
      <c r="I57" s="31"/>
    </row>
    <row r="58" spans="1:9" ht="38.25">
      <c r="A58" s="64" t="s">
        <v>2</v>
      </c>
      <c r="B58" s="114" t="s">
        <v>169</v>
      </c>
      <c r="C58" s="105" t="s">
        <v>132</v>
      </c>
      <c r="D58" s="107" t="s">
        <v>135</v>
      </c>
      <c r="E58" s="47"/>
      <c r="F58" s="47"/>
      <c r="H58" s="124" t="s">
        <v>208</v>
      </c>
      <c r="I58" s="31"/>
    </row>
    <row r="59" spans="1:9" ht="38.25">
      <c r="A59" s="64" t="s">
        <v>2</v>
      </c>
      <c r="B59" s="114" t="s">
        <v>170</v>
      </c>
      <c r="C59" s="105" t="s">
        <v>132</v>
      </c>
      <c r="D59" s="107" t="s">
        <v>136</v>
      </c>
      <c r="E59" s="47"/>
      <c r="F59" s="47"/>
      <c r="H59" s="124" t="s">
        <v>199</v>
      </c>
      <c r="I59" s="31"/>
    </row>
    <row r="60" spans="1:9" ht="63.75">
      <c r="A60" s="64" t="s">
        <v>2</v>
      </c>
      <c r="B60" s="114" t="s">
        <v>171</v>
      </c>
      <c r="C60" s="105" t="s">
        <v>132</v>
      </c>
      <c r="D60" s="107" t="s">
        <v>137</v>
      </c>
      <c r="E60" s="47"/>
      <c r="F60" s="47"/>
      <c r="H60" s="125" t="s">
        <v>200</v>
      </c>
      <c r="I60" s="31"/>
    </row>
    <row r="61" spans="1:9" ht="63.75">
      <c r="A61" s="64" t="s">
        <v>2</v>
      </c>
      <c r="B61" s="114" t="s">
        <v>172</v>
      </c>
      <c r="C61" s="105" t="s">
        <v>132</v>
      </c>
      <c r="D61" s="107" t="s">
        <v>138</v>
      </c>
      <c r="E61" s="47"/>
      <c r="F61" s="47"/>
      <c r="H61" s="125" t="s">
        <v>209</v>
      </c>
      <c r="I61" s="31"/>
    </row>
    <row r="62" spans="1:9" ht="89.25">
      <c r="A62" s="64" t="s">
        <v>2</v>
      </c>
      <c r="B62" s="114" t="s">
        <v>173</v>
      </c>
      <c r="C62" s="105" t="s">
        <v>132</v>
      </c>
      <c r="D62" s="107" t="s">
        <v>93</v>
      </c>
      <c r="E62" s="47"/>
      <c r="F62" s="47"/>
      <c r="H62" s="125" t="s">
        <v>201</v>
      </c>
      <c r="I62" s="31"/>
    </row>
    <row r="63" spans="1:9" ht="51">
      <c r="A63" s="64" t="s">
        <v>2</v>
      </c>
      <c r="B63" s="114" t="s">
        <v>174</v>
      </c>
      <c r="C63" s="105" t="s">
        <v>132</v>
      </c>
      <c r="D63" s="107" t="s">
        <v>139</v>
      </c>
      <c r="E63" s="47"/>
      <c r="F63" s="47"/>
      <c r="H63" s="125" t="s">
        <v>88</v>
      </c>
      <c r="I63" s="31"/>
    </row>
    <row r="64" spans="1:9" ht="25.5">
      <c r="A64" s="64" t="s">
        <v>2</v>
      </c>
      <c r="B64" s="114" t="s">
        <v>175</v>
      </c>
      <c r="C64" s="105" t="s">
        <v>132</v>
      </c>
      <c r="D64" s="107" t="s">
        <v>30</v>
      </c>
      <c r="E64" s="47"/>
      <c r="F64" s="47"/>
      <c r="H64" s="125" t="s">
        <v>30</v>
      </c>
      <c r="I64" s="31"/>
    </row>
    <row r="65" spans="1:9" ht="89.25">
      <c r="A65" s="64" t="s">
        <v>2</v>
      </c>
      <c r="B65" s="114" t="s">
        <v>176</v>
      </c>
      <c r="C65" s="105" t="s">
        <v>140</v>
      </c>
      <c r="D65" s="107" t="s">
        <v>141</v>
      </c>
      <c r="E65" s="47"/>
      <c r="F65" s="47"/>
      <c r="H65" s="124" t="s">
        <v>210</v>
      </c>
      <c r="I65" s="31"/>
    </row>
    <row r="66" spans="1:9" ht="89.25">
      <c r="A66" s="64" t="s">
        <v>2</v>
      </c>
      <c r="B66" s="114" t="s">
        <v>177</v>
      </c>
      <c r="C66" s="105" t="s">
        <v>140</v>
      </c>
      <c r="D66" s="107" t="s">
        <v>142</v>
      </c>
      <c r="E66" s="47"/>
      <c r="F66" s="47"/>
      <c r="H66" s="124" t="s">
        <v>211</v>
      </c>
      <c r="I66" s="31"/>
    </row>
    <row r="67" spans="1:9" ht="89.25">
      <c r="A67" s="64" t="s">
        <v>2</v>
      </c>
      <c r="B67" s="114" t="s">
        <v>178</v>
      </c>
      <c r="C67" s="105" t="s">
        <v>140</v>
      </c>
      <c r="D67" s="107" t="s">
        <v>143</v>
      </c>
      <c r="E67" s="47"/>
      <c r="F67" s="47"/>
      <c r="H67" s="124" t="s">
        <v>212</v>
      </c>
      <c r="I67" s="31"/>
    </row>
    <row r="68" spans="1:9" ht="51">
      <c r="A68" s="64" t="s">
        <v>2</v>
      </c>
      <c r="B68" s="114" t="s">
        <v>179</v>
      </c>
      <c r="C68" s="105" t="s">
        <v>140</v>
      </c>
      <c r="D68" s="107" t="s">
        <v>120</v>
      </c>
      <c r="E68" s="47"/>
      <c r="F68" s="47"/>
      <c r="H68" s="124" t="s">
        <v>213</v>
      </c>
      <c r="I68" s="31"/>
    </row>
    <row r="69" spans="1:9" ht="89.25">
      <c r="A69" s="64" t="s">
        <v>2</v>
      </c>
      <c r="B69" s="114" t="s">
        <v>180</v>
      </c>
      <c r="C69" s="105" t="s">
        <v>140</v>
      </c>
      <c r="D69" s="107" t="s">
        <v>93</v>
      </c>
      <c r="E69" s="47"/>
      <c r="F69" s="47"/>
      <c r="H69" s="124" t="s">
        <v>201</v>
      </c>
      <c r="I69" s="31"/>
    </row>
    <row r="70" spans="1:9" ht="51">
      <c r="A70" s="64" t="s">
        <v>2</v>
      </c>
      <c r="B70" s="114" t="s">
        <v>181</v>
      </c>
      <c r="C70" s="105" t="s">
        <v>140</v>
      </c>
      <c r="D70" s="107" t="s">
        <v>139</v>
      </c>
      <c r="E70" s="47"/>
      <c r="F70" s="47"/>
      <c r="H70" s="124" t="s">
        <v>88</v>
      </c>
      <c r="I70" s="31"/>
    </row>
    <row r="71" spans="1:9" ht="25.5">
      <c r="A71" s="64" t="s">
        <v>2</v>
      </c>
      <c r="B71" s="114" t="s">
        <v>182</v>
      </c>
      <c r="C71" s="105" t="s">
        <v>140</v>
      </c>
      <c r="D71" s="107" t="s">
        <v>30</v>
      </c>
      <c r="E71" s="47"/>
      <c r="F71" s="47"/>
      <c r="H71" s="124" t="s">
        <v>30</v>
      </c>
      <c r="I71" s="31"/>
    </row>
    <row r="72" spans="1:9" ht="89.25">
      <c r="A72" s="11" t="s">
        <v>2</v>
      </c>
      <c r="B72" s="98">
        <v>12</v>
      </c>
      <c r="C72" s="105" t="s">
        <v>215</v>
      </c>
      <c r="D72" s="105" t="s">
        <v>215</v>
      </c>
      <c r="E72" s="47"/>
      <c r="F72" s="47"/>
      <c r="H72" s="103" t="s">
        <v>216</v>
      </c>
      <c r="I72" s="79"/>
    </row>
    <row r="73" spans="5:9" ht="12.75">
      <c r="E73" s="47"/>
      <c r="F73" s="47"/>
      <c r="I73" s="31"/>
    </row>
    <row r="74" ht="12.75">
      <c r="I74" s="85"/>
    </row>
    <row r="75" spans="2:18" ht="12.75">
      <c r="B75" s="2"/>
      <c r="C75" s="2"/>
      <c r="D75" s="2"/>
      <c r="E75" s="3"/>
      <c r="F75" s="2"/>
      <c r="G75" s="2"/>
      <c r="H75" s="2"/>
      <c r="I75" s="2"/>
      <c r="J75" s="2"/>
      <c r="K75" s="2"/>
      <c r="L75" s="2"/>
      <c r="M75" s="2"/>
      <c r="N75" s="2"/>
      <c r="O75" s="2"/>
      <c r="P75" s="2"/>
      <c r="Q75" s="2"/>
      <c r="R75" s="2"/>
    </row>
    <row r="76" spans="2:18" ht="12.75">
      <c r="B76" s="2"/>
      <c r="C76" s="2"/>
      <c r="D76" s="2"/>
      <c r="E76" s="3"/>
      <c r="F76" s="2"/>
      <c r="G76" s="2"/>
      <c r="H76" s="2"/>
      <c r="I76" s="2"/>
      <c r="J76" s="2"/>
      <c r="K76" s="2"/>
      <c r="L76" s="2"/>
      <c r="M76" s="2"/>
      <c r="N76" s="2"/>
      <c r="O76" s="2"/>
      <c r="P76" s="2"/>
      <c r="Q76" s="2"/>
      <c r="R76" s="2"/>
    </row>
    <row r="77" spans="2:18" ht="20.25">
      <c r="B77" s="5"/>
      <c r="C77" s="5" t="s">
        <v>18</v>
      </c>
      <c r="D77" s="5"/>
      <c r="E77" s="5"/>
      <c r="F77" s="5"/>
      <c r="G77" s="5"/>
      <c r="H77" s="5"/>
      <c r="I77" s="5"/>
      <c r="J77" s="5"/>
      <c r="K77" s="5"/>
      <c r="L77" s="5"/>
      <c r="M77" s="5"/>
      <c r="N77" s="5"/>
      <c r="O77" s="5"/>
      <c r="P77" s="5"/>
      <c r="Q77" s="5"/>
      <c r="R77" s="5"/>
    </row>
    <row r="78" spans="2:18" ht="20.25">
      <c r="B78" s="5"/>
      <c r="C78" s="5"/>
      <c r="D78" s="5"/>
      <c r="E78" s="5"/>
      <c r="F78" s="5"/>
      <c r="G78" s="5"/>
      <c r="H78" s="5"/>
      <c r="I78" s="5"/>
      <c r="J78" s="5"/>
      <c r="K78" s="5"/>
      <c r="L78" s="5"/>
      <c r="M78" s="5"/>
      <c r="N78" s="5"/>
      <c r="O78" s="5"/>
      <c r="P78" s="5"/>
      <c r="Q78" s="5"/>
      <c r="R78" s="5"/>
    </row>
    <row r="79" spans="2:18" ht="20.25">
      <c r="B79" s="5"/>
      <c r="C79" s="5" t="s">
        <v>19</v>
      </c>
      <c r="D79" s="5"/>
      <c r="E79" s="5"/>
      <c r="F79" s="5"/>
      <c r="G79" s="5"/>
      <c r="H79" s="5"/>
      <c r="I79" s="5"/>
      <c r="J79" s="5"/>
      <c r="K79" s="5"/>
      <c r="L79" s="5"/>
      <c r="M79" s="5"/>
      <c r="N79" s="5"/>
      <c r="O79" s="5"/>
      <c r="P79" s="5"/>
      <c r="Q79" s="5"/>
      <c r="R79" s="5"/>
    </row>
    <row r="80" spans="2:18" ht="12.75">
      <c r="B80"/>
      <c r="C80"/>
      <c r="D80"/>
      <c r="E80"/>
      <c r="F80"/>
      <c r="G80"/>
      <c r="H80"/>
      <c r="I80"/>
      <c r="J80"/>
      <c r="K80"/>
      <c r="L80"/>
      <c r="M80"/>
      <c r="N80"/>
      <c r="O80"/>
      <c r="P80"/>
      <c r="Q80"/>
      <c r="R80"/>
    </row>
  </sheetData>
  <autoFilter ref="A6:K71"/>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4"/>
  <sheetViews>
    <sheetView tabSelected="1" zoomScale="85" zoomScaleNormal="85" workbookViewId="0" topLeftCell="A13">
      <selection activeCell="J70" sqref="J70"/>
    </sheetView>
  </sheetViews>
  <sheetFormatPr defaultColWidth="9.140625" defaultRowHeight="12.75"/>
  <cols>
    <col min="1" max="1" width="8.28125" style="20" customWidth="1"/>
    <col min="2" max="2" width="5.7109375" style="20" customWidth="1"/>
    <col min="3" max="3" width="8.7109375" style="86" customWidth="1"/>
    <col min="4" max="4" width="25.8515625" style="20" customWidth="1"/>
    <col min="5" max="5" width="28.00390625" style="20" customWidth="1"/>
    <col min="6" max="6" width="8.7109375" style="86" customWidth="1"/>
    <col min="7" max="7" width="14.7109375" style="87" customWidth="1"/>
    <col min="8" max="8" width="18.28125" style="20" customWidth="1"/>
    <col min="9" max="9" width="20.57421875" style="20" customWidth="1"/>
    <col min="10" max="10" width="19.28125" style="20" customWidth="1"/>
    <col min="11" max="11" width="25.28125" style="20" customWidth="1"/>
    <col min="12" max="12" width="30.00390625" style="20" customWidth="1"/>
    <col min="13" max="13" width="20.8515625" style="20" customWidth="1"/>
    <col min="14" max="16384" width="9.140625" style="20" customWidth="1"/>
  </cols>
  <sheetData>
    <row r="1" spans="3:12" s="31" customFormat="1" ht="12.75">
      <c r="C1" s="98"/>
      <c r="D1" s="149" t="s">
        <v>33</v>
      </c>
      <c r="E1" s="150"/>
      <c r="F1" s="150"/>
      <c r="G1" s="150"/>
      <c r="H1" s="150"/>
      <c r="I1" s="150"/>
      <c r="J1" s="150"/>
      <c r="K1" s="151"/>
      <c r="L1" s="74"/>
    </row>
    <row r="2" spans="3:11" s="31" customFormat="1" ht="41.25" customHeight="1">
      <c r="C2" s="98"/>
      <c r="D2" s="88" t="s">
        <v>20</v>
      </c>
      <c r="E2" s="75"/>
      <c r="F2" s="75"/>
      <c r="G2" s="121"/>
      <c r="H2" s="75"/>
      <c r="I2" s="75"/>
      <c r="J2" s="75"/>
      <c r="K2" s="76"/>
    </row>
    <row r="3" spans="2:12" s="31" customFormat="1" ht="33.75" customHeight="1">
      <c r="B3" s="77" t="s">
        <v>12</v>
      </c>
      <c r="C3" s="119"/>
      <c r="D3" s="77"/>
      <c r="E3" s="78" t="s">
        <v>29</v>
      </c>
      <c r="F3" s="78"/>
      <c r="G3" s="89"/>
      <c r="H3" s="78"/>
      <c r="I3" s="78"/>
      <c r="K3" s="31" t="s">
        <v>13</v>
      </c>
      <c r="L3" s="31" t="s">
        <v>15</v>
      </c>
    </row>
    <row r="4" spans="1:12" s="31" customFormat="1" ht="36" customHeight="1">
      <c r="A4" s="29"/>
      <c r="B4" s="153" t="s">
        <v>11</v>
      </c>
      <c r="C4" s="154"/>
      <c r="D4" s="155"/>
      <c r="E4" s="146" t="s">
        <v>214</v>
      </c>
      <c r="F4" s="147"/>
      <c r="G4" s="147"/>
      <c r="H4" s="147"/>
      <c r="I4" s="147"/>
      <c r="J4" s="148"/>
      <c r="K4" s="30" t="s">
        <v>14</v>
      </c>
      <c r="L4" s="30" t="s">
        <v>16</v>
      </c>
    </row>
    <row r="5" spans="1:12" s="31" customFormat="1" ht="20.1" customHeight="1">
      <c r="A5" s="29"/>
      <c r="C5" s="98"/>
      <c r="E5" s="32"/>
      <c r="F5" s="32"/>
      <c r="G5" s="122"/>
      <c r="H5" s="32"/>
      <c r="I5" s="32"/>
      <c r="J5" s="32"/>
      <c r="K5" s="32"/>
      <c r="L5" s="32"/>
    </row>
    <row r="6" spans="1:13" ht="47.25">
      <c r="A6" s="21"/>
      <c r="B6" s="24" t="s">
        <v>3</v>
      </c>
      <c r="C6" s="25" t="s">
        <v>0</v>
      </c>
      <c r="D6" s="24" t="s">
        <v>1</v>
      </c>
      <c r="E6" s="25" t="s">
        <v>4</v>
      </c>
      <c r="F6" s="25" t="s">
        <v>21</v>
      </c>
      <c r="G6" s="26" t="s">
        <v>22</v>
      </c>
      <c r="H6" s="25" t="s">
        <v>23</v>
      </c>
      <c r="I6" s="25" t="s">
        <v>24</v>
      </c>
      <c r="J6" s="25" t="s">
        <v>25</v>
      </c>
      <c r="K6" s="25" t="s">
        <v>26</v>
      </c>
      <c r="L6" s="27" t="s">
        <v>27</v>
      </c>
      <c r="M6" s="28" t="s">
        <v>34</v>
      </c>
    </row>
    <row r="7" spans="1:12" ht="12.75">
      <c r="A7" s="21"/>
      <c r="B7" s="61">
        <v>1</v>
      </c>
      <c r="C7" s="152">
        <v>2</v>
      </c>
      <c r="D7" s="152"/>
      <c r="E7" s="152"/>
      <c r="F7" s="61">
        <v>3</v>
      </c>
      <c r="G7" s="22">
        <v>4</v>
      </c>
      <c r="H7" s="61">
        <v>5</v>
      </c>
      <c r="I7" s="61">
        <v>6</v>
      </c>
      <c r="J7" s="61">
        <v>7</v>
      </c>
      <c r="K7" s="61">
        <v>8</v>
      </c>
      <c r="L7" s="23">
        <v>9</v>
      </c>
    </row>
    <row r="8" spans="2:13" ht="78.75">
      <c r="B8" s="11" t="s">
        <v>2</v>
      </c>
      <c r="C8" s="62">
        <v>1.1</v>
      </c>
      <c r="D8" s="48" t="s">
        <v>39</v>
      </c>
      <c r="E8" s="47" t="s">
        <v>43</v>
      </c>
      <c r="F8" s="49" t="s">
        <v>31</v>
      </c>
      <c r="G8" s="49">
        <v>100</v>
      </c>
      <c r="H8" s="31"/>
      <c r="I8" s="31"/>
      <c r="J8" s="31"/>
      <c r="K8" s="31"/>
      <c r="L8" s="35" t="s">
        <v>36</v>
      </c>
      <c r="M8" s="79">
        <v>1762000</v>
      </c>
    </row>
    <row r="9" spans="2:13" ht="78.75">
      <c r="B9" s="11" t="s">
        <v>2</v>
      </c>
      <c r="C9" s="47">
        <v>1.2</v>
      </c>
      <c r="D9" s="48" t="s">
        <v>39</v>
      </c>
      <c r="E9" s="47" t="s">
        <v>44</v>
      </c>
      <c r="F9" s="49" t="s">
        <v>31</v>
      </c>
      <c r="G9" s="49">
        <v>100</v>
      </c>
      <c r="H9" s="31"/>
      <c r="I9" s="31"/>
      <c r="J9" s="31"/>
      <c r="K9" s="31"/>
      <c r="L9" s="35" t="s">
        <v>36</v>
      </c>
      <c r="M9" s="80"/>
    </row>
    <row r="10" spans="2:13" ht="78.75">
      <c r="B10" s="11" t="s">
        <v>2</v>
      </c>
      <c r="C10" s="47">
        <v>1.3</v>
      </c>
      <c r="D10" s="48" t="s">
        <v>39</v>
      </c>
      <c r="E10" s="47" t="s">
        <v>45</v>
      </c>
      <c r="F10" s="81" t="s">
        <v>31</v>
      </c>
      <c r="G10" s="81">
        <v>40</v>
      </c>
      <c r="H10" s="31"/>
      <c r="I10" s="31"/>
      <c r="J10" s="31"/>
      <c r="K10" s="31"/>
      <c r="L10" s="35" t="s">
        <v>36</v>
      </c>
      <c r="M10" s="80"/>
    </row>
    <row r="11" spans="2:13" ht="78.75">
      <c r="B11" s="11" t="s">
        <v>2</v>
      </c>
      <c r="C11" s="47">
        <v>1.4</v>
      </c>
      <c r="D11" s="47" t="s">
        <v>39</v>
      </c>
      <c r="E11" s="47" t="s">
        <v>46</v>
      </c>
      <c r="F11" s="47" t="s">
        <v>31</v>
      </c>
      <c r="G11" s="47">
        <v>60</v>
      </c>
      <c r="H11" s="47"/>
      <c r="I11" s="31"/>
      <c r="J11" s="31"/>
      <c r="K11" s="31"/>
      <c r="L11" s="35" t="s">
        <v>36</v>
      </c>
      <c r="M11" s="80"/>
    </row>
    <row r="12" spans="2:13" ht="78.75">
      <c r="B12" s="11" t="s">
        <v>2</v>
      </c>
      <c r="C12" s="47">
        <v>1.5</v>
      </c>
      <c r="D12" s="47" t="s">
        <v>39</v>
      </c>
      <c r="E12" s="47" t="s">
        <v>47</v>
      </c>
      <c r="F12" s="47" t="s">
        <v>31</v>
      </c>
      <c r="G12" s="47">
        <v>60</v>
      </c>
      <c r="H12" s="47"/>
      <c r="I12" s="31"/>
      <c r="J12" s="31"/>
      <c r="K12" s="31"/>
      <c r="L12" s="35" t="s">
        <v>36</v>
      </c>
      <c r="M12" s="80"/>
    </row>
    <row r="13" spans="2:13" ht="78.75">
      <c r="B13" s="11" t="s">
        <v>2</v>
      </c>
      <c r="C13" s="47">
        <v>1.6</v>
      </c>
      <c r="D13" s="47" t="s">
        <v>39</v>
      </c>
      <c r="E13" s="47" t="s">
        <v>48</v>
      </c>
      <c r="F13" s="47" t="s">
        <v>31</v>
      </c>
      <c r="G13" s="47">
        <v>40</v>
      </c>
      <c r="H13" s="47"/>
      <c r="I13" s="31"/>
      <c r="J13" s="31"/>
      <c r="K13" s="31"/>
      <c r="L13" s="35" t="s">
        <v>36</v>
      </c>
      <c r="M13" s="80"/>
    </row>
    <row r="14" spans="2:13" ht="78.75">
      <c r="B14" s="11" t="s">
        <v>2</v>
      </c>
      <c r="C14" s="47">
        <v>1.7</v>
      </c>
      <c r="D14" s="47" t="s">
        <v>39</v>
      </c>
      <c r="E14" s="47" t="s">
        <v>49</v>
      </c>
      <c r="F14" s="47" t="s">
        <v>31</v>
      </c>
      <c r="G14" s="47">
        <v>120</v>
      </c>
      <c r="H14" s="47"/>
      <c r="I14" s="31"/>
      <c r="J14" s="31"/>
      <c r="K14" s="31"/>
      <c r="L14" s="35" t="s">
        <v>36</v>
      </c>
      <c r="M14" s="80"/>
    </row>
    <row r="15" spans="2:13" ht="78.75">
      <c r="B15" s="11" t="s">
        <v>2</v>
      </c>
      <c r="C15" s="47">
        <v>1.8</v>
      </c>
      <c r="D15" s="47" t="s">
        <v>39</v>
      </c>
      <c r="E15" s="47" t="s">
        <v>50</v>
      </c>
      <c r="F15" s="47" t="s">
        <v>31</v>
      </c>
      <c r="G15" s="47">
        <v>1</v>
      </c>
      <c r="H15" s="47"/>
      <c r="I15" s="31"/>
      <c r="J15" s="31"/>
      <c r="K15" s="31"/>
      <c r="L15" s="35" t="s">
        <v>36</v>
      </c>
      <c r="M15" s="80"/>
    </row>
    <row r="16" spans="2:13" ht="78.75">
      <c r="B16" s="11" t="s">
        <v>2</v>
      </c>
      <c r="C16" s="47">
        <v>1.9</v>
      </c>
      <c r="D16" s="47" t="s">
        <v>39</v>
      </c>
      <c r="E16" s="47" t="s">
        <v>51</v>
      </c>
      <c r="F16" s="47" t="s">
        <v>31</v>
      </c>
      <c r="G16" s="47" t="s">
        <v>35</v>
      </c>
      <c r="H16" s="47"/>
      <c r="I16" s="31"/>
      <c r="J16" s="31"/>
      <c r="K16" s="31"/>
      <c r="L16" s="35" t="s">
        <v>36</v>
      </c>
      <c r="M16" s="80"/>
    </row>
    <row r="17" spans="2:13" ht="78.75">
      <c r="B17" s="11" t="s">
        <v>2</v>
      </c>
      <c r="C17" s="47">
        <v>1.1</v>
      </c>
      <c r="D17" s="47" t="s">
        <v>39</v>
      </c>
      <c r="E17" s="47" t="s">
        <v>38</v>
      </c>
      <c r="F17" s="47" t="s">
        <v>31</v>
      </c>
      <c r="G17" s="47">
        <v>20</v>
      </c>
      <c r="H17" s="47"/>
      <c r="I17" s="31"/>
      <c r="J17" s="31"/>
      <c r="K17" s="31"/>
      <c r="L17" s="35" t="s">
        <v>36</v>
      </c>
      <c r="M17" s="80"/>
    </row>
    <row r="18" spans="2:13" ht="78.75">
      <c r="B18" s="11" t="s">
        <v>2</v>
      </c>
      <c r="C18" s="47">
        <v>2.1</v>
      </c>
      <c r="D18" s="47" t="s">
        <v>40</v>
      </c>
      <c r="E18" s="47" t="s">
        <v>52</v>
      </c>
      <c r="F18" s="47" t="s">
        <v>31</v>
      </c>
      <c r="G18" s="47">
        <v>30</v>
      </c>
      <c r="H18" s="47"/>
      <c r="I18" s="31"/>
      <c r="J18" s="31"/>
      <c r="K18" s="31"/>
      <c r="L18" s="35" t="s">
        <v>36</v>
      </c>
      <c r="M18" s="79">
        <v>1207500</v>
      </c>
    </row>
    <row r="19" spans="2:13" ht="78.75">
      <c r="B19" s="11" t="s">
        <v>2</v>
      </c>
      <c r="C19" s="47">
        <v>2.2</v>
      </c>
      <c r="D19" s="47" t="s">
        <v>41</v>
      </c>
      <c r="E19" s="47" t="s">
        <v>53</v>
      </c>
      <c r="F19" s="47" t="s">
        <v>31</v>
      </c>
      <c r="G19" s="47">
        <v>30</v>
      </c>
      <c r="H19" s="47"/>
      <c r="I19" s="31"/>
      <c r="J19" s="31"/>
      <c r="K19" s="31"/>
      <c r="L19" s="35" t="s">
        <v>36</v>
      </c>
      <c r="M19" s="82"/>
    </row>
    <row r="20" spans="2:13" ht="78.75">
      <c r="B20" s="11" t="s">
        <v>2</v>
      </c>
      <c r="C20" s="47">
        <v>2.3</v>
      </c>
      <c r="D20" s="47" t="s">
        <v>40</v>
      </c>
      <c r="E20" s="47" t="s">
        <v>54</v>
      </c>
      <c r="F20" s="47" t="s">
        <v>31</v>
      </c>
      <c r="G20" s="47">
        <v>30</v>
      </c>
      <c r="H20" s="47"/>
      <c r="I20" s="31"/>
      <c r="J20" s="31"/>
      <c r="K20" s="31"/>
      <c r="L20" s="35" t="s">
        <v>36</v>
      </c>
      <c r="M20" s="82"/>
    </row>
    <row r="21" spans="2:13" ht="78.75">
      <c r="B21" s="72" t="s">
        <v>2</v>
      </c>
      <c r="C21" s="47">
        <v>2.4</v>
      </c>
      <c r="D21" s="47" t="s">
        <v>40</v>
      </c>
      <c r="E21" s="47" t="s">
        <v>55</v>
      </c>
      <c r="F21" s="47" t="s">
        <v>31</v>
      </c>
      <c r="G21" s="47">
        <v>5</v>
      </c>
      <c r="H21" s="47"/>
      <c r="I21" s="83"/>
      <c r="J21" s="83"/>
      <c r="K21" s="83"/>
      <c r="L21" s="73" t="s">
        <v>36</v>
      </c>
      <c r="M21" s="59"/>
    </row>
    <row r="22" spans="2:13" ht="78.75">
      <c r="B22" s="11" t="s">
        <v>2</v>
      </c>
      <c r="C22" s="47">
        <v>2.5</v>
      </c>
      <c r="D22" s="47" t="s">
        <v>40</v>
      </c>
      <c r="E22" s="47" t="s">
        <v>56</v>
      </c>
      <c r="F22" s="47" t="s">
        <v>31</v>
      </c>
      <c r="G22" s="47" t="s">
        <v>71</v>
      </c>
      <c r="H22" s="47"/>
      <c r="I22" s="31"/>
      <c r="J22" s="31"/>
      <c r="K22" s="31"/>
      <c r="L22" s="35" t="s">
        <v>36</v>
      </c>
      <c r="M22" s="41"/>
    </row>
    <row r="23" spans="2:13" ht="78.75">
      <c r="B23" s="11" t="s">
        <v>2</v>
      </c>
      <c r="C23" s="47">
        <v>2.6</v>
      </c>
      <c r="D23" s="47" t="s">
        <v>42</v>
      </c>
      <c r="E23" s="47" t="s">
        <v>57</v>
      </c>
      <c r="F23" s="47" t="s">
        <v>31</v>
      </c>
      <c r="G23" s="47" t="s">
        <v>35</v>
      </c>
      <c r="H23" s="47"/>
      <c r="I23" s="31"/>
      <c r="J23" s="31"/>
      <c r="K23" s="31"/>
      <c r="L23" s="35" t="s">
        <v>36</v>
      </c>
      <c r="M23" s="84"/>
    </row>
    <row r="24" spans="2:13" ht="78.75">
      <c r="B24" s="11" t="s">
        <v>2</v>
      </c>
      <c r="C24" s="47" t="s">
        <v>95</v>
      </c>
      <c r="D24" s="47" t="s">
        <v>89</v>
      </c>
      <c r="E24" s="47" t="s">
        <v>90</v>
      </c>
      <c r="F24" s="47" t="s">
        <v>31</v>
      </c>
      <c r="G24" s="47">
        <v>168</v>
      </c>
      <c r="H24" s="47"/>
      <c r="I24" s="31"/>
      <c r="J24" s="31"/>
      <c r="K24" s="31"/>
      <c r="L24" s="35" t="s">
        <v>36</v>
      </c>
      <c r="M24" s="84">
        <v>2631200</v>
      </c>
    </row>
    <row r="25" spans="2:13" ht="78.75">
      <c r="B25" s="11" t="s">
        <v>2</v>
      </c>
      <c r="C25" s="47" t="s">
        <v>96</v>
      </c>
      <c r="D25" s="47" t="s">
        <v>89</v>
      </c>
      <c r="E25" s="47" t="s">
        <v>91</v>
      </c>
      <c r="F25" s="47" t="s">
        <v>31</v>
      </c>
      <c r="G25" s="47">
        <v>168</v>
      </c>
      <c r="H25" s="47"/>
      <c r="I25" s="31"/>
      <c r="J25" s="31"/>
      <c r="K25" s="31"/>
      <c r="L25" s="35" t="s">
        <v>36</v>
      </c>
      <c r="M25" s="31"/>
    </row>
    <row r="26" spans="2:13" ht="78.75">
      <c r="B26" s="11" t="s">
        <v>2</v>
      </c>
      <c r="C26" s="47" t="s">
        <v>97</v>
      </c>
      <c r="D26" s="47" t="s">
        <v>89</v>
      </c>
      <c r="E26" s="47" t="s">
        <v>92</v>
      </c>
      <c r="F26" s="47" t="s">
        <v>31</v>
      </c>
      <c r="G26" s="47">
        <v>168</v>
      </c>
      <c r="H26" s="47"/>
      <c r="I26" s="31"/>
      <c r="J26" s="31"/>
      <c r="K26" s="31"/>
      <c r="L26" s="35" t="s">
        <v>36</v>
      </c>
      <c r="M26" s="31"/>
    </row>
    <row r="27" spans="2:13" ht="78.75">
      <c r="B27" s="11" t="s">
        <v>2</v>
      </c>
      <c r="C27" s="47" t="s">
        <v>98</v>
      </c>
      <c r="D27" s="47" t="s">
        <v>89</v>
      </c>
      <c r="E27" s="47" t="s">
        <v>93</v>
      </c>
      <c r="F27" s="47" t="s">
        <v>31</v>
      </c>
      <c r="G27" s="47">
        <v>2</v>
      </c>
      <c r="H27" s="47"/>
      <c r="I27" s="31"/>
      <c r="J27" s="31"/>
      <c r="K27" s="31"/>
      <c r="L27" s="35" t="s">
        <v>36</v>
      </c>
      <c r="M27" s="31"/>
    </row>
    <row r="28" spans="2:13" ht="78.75">
      <c r="B28" s="11" t="s">
        <v>2</v>
      </c>
      <c r="C28" s="47" t="s">
        <v>106</v>
      </c>
      <c r="D28" s="47" t="s">
        <v>89</v>
      </c>
      <c r="E28" s="47" t="s">
        <v>37</v>
      </c>
      <c r="F28" s="47" t="s">
        <v>31</v>
      </c>
      <c r="G28" s="47">
        <v>1</v>
      </c>
      <c r="H28" s="47"/>
      <c r="I28" s="31"/>
      <c r="J28" s="31"/>
      <c r="K28" s="31"/>
      <c r="L28" s="35" t="s">
        <v>36</v>
      </c>
      <c r="M28" s="31"/>
    </row>
    <row r="29" spans="2:13" ht="78.75">
      <c r="B29" s="11" t="s">
        <v>2</v>
      </c>
      <c r="C29" s="47" t="s">
        <v>107</v>
      </c>
      <c r="D29" s="47" t="s">
        <v>89</v>
      </c>
      <c r="E29" s="47" t="s">
        <v>30</v>
      </c>
      <c r="F29" s="47" t="s">
        <v>31</v>
      </c>
      <c r="G29" s="47">
        <v>25</v>
      </c>
      <c r="H29" s="47"/>
      <c r="I29" s="31"/>
      <c r="J29" s="31"/>
      <c r="K29" s="31"/>
      <c r="L29" s="35" t="s">
        <v>36</v>
      </c>
      <c r="M29" s="31"/>
    </row>
    <row r="30" spans="2:13" ht="78.75">
      <c r="B30" s="11" t="s">
        <v>2</v>
      </c>
      <c r="C30" s="47">
        <v>4</v>
      </c>
      <c r="D30" s="47" t="s">
        <v>94</v>
      </c>
      <c r="E30" s="47" t="s">
        <v>94</v>
      </c>
      <c r="F30" s="47" t="s">
        <v>31</v>
      </c>
      <c r="G30" s="47">
        <v>185</v>
      </c>
      <c r="H30" s="47"/>
      <c r="I30" s="31"/>
      <c r="J30" s="31"/>
      <c r="K30" s="31"/>
      <c r="L30" s="35" t="s">
        <v>36</v>
      </c>
      <c r="M30" s="31">
        <v>83250</v>
      </c>
    </row>
    <row r="31" spans="2:13" ht="78.75">
      <c r="B31" s="11" t="s">
        <v>2</v>
      </c>
      <c r="C31" s="47">
        <v>5</v>
      </c>
      <c r="D31" s="47" t="s">
        <v>104</v>
      </c>
      <c r="E31" s="47" t="s">
        <v>104</v>
      </c>
      <c r="F31" s="47" t="s">
        <v>31</v>
      </c>
      <c r="G31" s="47">
        <v>25</v>
      </c>
      <c r="H31" s="47"/>
      <c r="I31" s="31"/>
      <c r="J31" s="31"/>
      <c r="K31" s="31"/>
      <c r="L31" s="35" t="s">
        <v>36</v>
      </c>
      <c r="M31" s="79">
        <v>48857.49225</v>
      </c>
    </row>
    <row r="32" spans="2:13" ht="78.75">
      <c r="B32" s="11" t="s">
        <v>2</v>
      </c>
      <c r="C32" s="47">
        <v>6</v>
      </c>
      <c r="D32" s="47" t="s">
        <v>112</v>
      </c>
      <c r="E32" s="47" t="s">
        <v>112</v>
      </c>
      <c r="F32" s="47" t="s">
        <v>31</v>
      </c>
      <c r="G32" s="136">
        <v>250</v>
      </c>
      <c r="H32" s="47"/>
      <c r="I32" s="31"/>
      <c r="J32" s="31"/>
      <c r="K32" s="31"/>
      <c r="L32" s="35" t="s">
        <v>36</v>
      </c>
      <c r="M32" s="127">
        <v>162893.7</v>
      </c>
    </row>
    <row r="33" spans="2:13" ht="78.75">
      <c r="B33" s="11" t="s">
        <v>2</v>
      </c>
      <c r="C33" s="47" t="s">
        <v>144</v>
      </c>
      <c r="D33" s="47" t="s">
        <v>114</v>
      </c>
      <c r="E33" s="47" t="s">
        <v>115</v>
      </c>
      <c r="F33" s="47" t="s">
        <v>31</v>
      </c>
      <c r="G33" s="47">
        <v>150</v>
      </c>
      <c r="H33" s="47"/>
      <c r="I33" s="117"/>
      <c r="J33" s="117"/>
      <c r="K33" s="31"/>
      <c r="L33" s="35" t="s">
        <v>36</v>
      </c>
      <c r="M33" s="31">
        <v>2140350</v>
      </c>
    </row>
    <row r="34" spans="2:19" ht="78.75">
      <c r="B34" s="11" t="s">
        <v>2</v>
      </c>
      <c r="C34" s="47" t="s">
        <v>145</v>
      </c>
      <c r="D34" s="47" t="s">
        <v>114</v>
      </c>
      <c r="E34" s="47" t="s">
        <v>116</v>
      </c>
      <c r="F34" s="47" t="s">
        <v>31</v>
      </c>
      <c r="G34" s="47">
        <v>150</v>
      </c>
      <c r="H34" s="47"/>
      <c r="I34" s="118"/>
      <c r="J34" s="118"/>
      <c r="K34" s="116"/>
      <c r="L34" s="35" t="s">
        <v>36</v>
      </c>
      <c r="M34" s="34"/>
      <c r="N34" s="2"/>
      <c r="O34" s="2"/>
      <c r="P34" s="2"/>
      <c r="Q34" s="2"/>
      <c r="R34" s="2"/>
      <c r="S34" s="2"/>
    </row>
    <row r="35" spans="2:19" ht="78.75">
      <c r="B35" s="11" t="s">
        <v>2</v>
      </c>
      <c r="C35" s="62" t="s">
        <v>146</v>
      </c>
      <c r="D35" s="47" t="s">
        <v>114</v>
      </c>
      <c r="E35" s="47" t="s">
        <v>119</v>
      </c>
      <c r="F35" s="47" t="s">
        <v>31</v>
      </c>
      <c r="G35" s="47">
        <v>150</v>
      </c>
      <c r="H35" s="47"/>
      <c r="I35" s="34"/>
      <c r="J35" s="34"/>
      <c r="K35" s="34"/>
      <c r="L35" s="35" t="s">
        <v>36</v>
      </c>
      <c r="M35" s="34"/>
      <c r="N35" s="2"/>
      <c r="O35" s="2"/>
      <c r="P35" s="2"/>
      <c r="Q35" s="2"/>
      <c r="R35" s="2"/>
      <c r="S35" s="2"/>
    </row>
    <row r="36" spans="2:19" ht="78.75">
      <c r="B36" s="11" t="s">
        <v>2</v>
      </c>
      <c r="C36" s="62" t="s">
        <v>147</v>
      </c>
      <c r="D36" s="47" t="s">
        <v>114</v>
      </c>
      <c r="E36" s="47" t="s">
        <v>120</v>
      </c>
      <c r="F36" s="47" t="s">
        <v>31</v>
      </c>
      <c r="G36" s="47">
        <v>5</v>
      </c>
      <c r="H36" s="47"/>
      <c r="I36" s="39"/>
      <c r="J36" s="39"/>
      <c r="K36" s="39"/>
      <c r="L36" s="35" t="s">
        <v>36</v>
      </c>
      <c r="M36" s="39"/>
      <c r="N36" s="5"/>
      <c r="O36" s="5"/>
      <c r="P36" s="5"/>
      <c r="Q36" s="5"/>
      <c r="R36" s="5"/>
      <c r="S36" s="5"/>
    </row>
    <row r="37" spans="2:19" ht="78.75">
      <c r="B37" s="11" t="s">
        <v>2</v>
      </c>
      <c r="C37" s="62" t="s">
        <v>148</v>
      </c>
      <c r="D37" s="47" t="s">
        <v>114</v>
      </c>
      <c r="E37" s="47" t="s">
        <v>121</v>
      </c>
      <c r="F37" s="47" t="s">
        <v>31</v>
      </c>
      <c r="G37" s="47">
        <v>3</v>
      </c>
      <c r="H37" s="47"/>
      <c r="I37" s="39"/>
      <c r="J37" s="39"/>
      <c r="K37" s="39"/>
      <c r="L37" s="35" t="s">
        <v>36</v>
      </c>
      <c r="M37" s="39"/>
      <c r="N37" s="5"/>
      <c r="O37" s="5"/>
      <c r="P37" s="5"/>
      <c r="Q37" s="5"/>
      <c r="R37" s="5"/>
      <c r="S37" s="5"/>
    </row>
    <row r="38" spans="2:19" ht="78.75">
      <c r="B38" s="11" t="s">
        <v>2</v>
      </c>
      <c r="C38" s="62" t="s">
        <v>149</v>
      </c>
      <c r="D38" s="47" t="s">
        <v>114</v>
      </c>
      <c r="E38" s="47" t="s">
        <v>122</v>
      </c>
      <c r="F38" s="47" t="s">
        <v>31</v>
      </c>
      <c r="G38" s="47" t="s">
        <v>183</v>
      </c>
      <c r="H38" s="47"/>
      <c r="I38" s="39"/>
      <c r="J38" s="39"/>
      <c r="K38" s="39"/>
      <c r="L38" s="35" t="s">
        <v>36</v>
      </c>
      <c r="M38" s="39"/>
      <c r="N38" s="5"/>
      <c r="O38" s="5"/>
      <c r="P38" s="5"/>
      <c r="Q38" s="5"/>
      <c r="R38" s="5"/>
      <c r="S38" s="5"/>
    </row>
    <row r="39" spans="2:19" ht="78.75">
      <c r="B39" s="11" t="s">
        <v>2</v>
      </c>
      <c r="C39" s="62" t="s">
        <v>150</v>
      </c>
      <c r="D39" s="47" t="s">
        <v>114</v>
      </c>
      <c r="E39" s="47" t="s">
        <v>30</v>
      </c>
      <c r="F39" s="47" t="s">
        <v>31</v>
      </c>
      <c r="G39" s="47">
        <v>50</v>
      </c>
      <c r="H39" s="47"/>
      <c r="I39" s="40"/>
      <c r="J39" s="40"/>
      <c r="K39" s="40"/>
      <c r="L39" s="35" t="s">
        <v>36</v>
      </c>
      <c r="M39" s="40"/>
      <c r="N39"/>
      <c r="O39"/>
      <c r="P39"/>
      <c r="Q39"/>
      <c r="R39"/>
      <c r="S39"/>
    </row>
    <row r="40" spans="2:13" ht="78.75">
      <c r="B40" s="11" t="s">
        <v>2</v>
      </c>
      <c r="C40" s="47" t="s">
        <v>153</v>
      </c>
      <c r="D40" s="47" t="s">
        <v>123</v>
      </c>
      <c r="E40" s="47" t="s">
        <v>124</v>
      </c>
      <c r="F40" s="47" t="s">
        <v>31</v>
      </c>
      <c r="G40" s="47">
        <v>80</v>
      </c>
      <c r="H40" s="47"/>
      <c r="I40" s="31"/>
      <c r="J40" s="31"/>
      <c r="K40" s="31"/>
      <c r="L40" s="35" t="s">
        <v>36</v>
      </c>
      <c r="M40" s="31">
        <v>1352320</v>
      </c>
    </row>
    <row r="41" spans="2:13" ht="78.75">
      <c r="B41" s="11" t="s">
        <v>2</v>
      </c>
      <c r="C41" s="47" t="s">
        <v>154</v>
      </c>
      <c r="D41" s="47" t="s">
        <v>123</v>
      </c>
      <c r="E41" s="47" t="s">
        <v>125</v>
      </c>
      <c r="F41" s="47" t="s">
        <v>31</v>
      </c>
      <c r="G41" s="47">
        <v>80</v>
      </c>
      <c r="H41" s="47"/>
      <c r="I41" s="31"/>
      <c r="J41" s="31"/>
      <c r="K41" s="31"/>
      <c r="L41" s="35" t="s">
        <v>36</v>
      </c>
      <c r="M41" s="31"/>
    </row>
    <row r="42" spans="2:13" ht="78.75">
      <c r="B42" s="11" t="s">
        <v>2</v>
      </c>
      <c r="C42" s="47" t="s">
        <v>155</v>
      </c>
      <c r="D42" s="47" t="s">
        <v>123</v>
      </c>
      <c r="E42" s="47" t="s">
        <v>126</v>
      </c>
      <c r="F42" s="47" t="s">
        <v>31</v>
      </c>
      <c r="G42" s="47">
        <v>80</v>
      </c>
      <c r="H42" s="47"/>
      <c r="I42" s="31"/>
      <c r="J42" s="31"/>
      <c r="K42" s="31"/>
      <c r="L42" s="35" t="s">
        <v>36</v>
      </c>
      <c r="M42" s="31"/>
    </row>
    <row r="43" spans="2:13" ht="78.75">
      <c r="B43" s="11" t="s">
        <v>2</v>
      </c>
      <c r="C43" s="47" t="s">
        <v>156</v>
      </c>
      <c r="D43" s="47" t="s">
        <v>123</v>
      </c>
      <c r="E43" s="47" t="s">
        <v>127</v>
      </c>
      <c r="F43" s="47" t="s">
        <v>31</v>
      </c>
      <c r="G43" s="47">
        <v>80</v>
      </c>
      <c r="H43" s="47"/>
      <c r="I43" s="31"/>
      <c r="J43" s="31"/>
      <c r="K43" s="31"/>
      <c r="L43" s="35" t="s">
        <v>36</v>
      </c>
      <c r="M43" s="31"/>
    </row>
    <row r="44" spans="2:13" ht="78.75">
      <c r="B44" s="11" t="s">
        <v>2</v>
      </c>
      <c r="C44" s="47" t="s">
        <v>157</v>
      </c>
      <c r="D44" s="47" t="s">
        <v>123</v>
      </c>
      <c r="E44" s="47" t="s">
        <v>128</v>
      </c>
      <c r="F44" s="47" t="s">
        <v>31</v>
      </c>
      <c r="G44" s="47">
        <v>2</v>
      </c>
      <c r="H44" s="47"/>
      <c r="I44" s="31"/>
      <c r="J44" s="31"/>
      <c r="K44" s="31"/>
      <c r="L44" s="35" t="s">
        <v>36</v>
      </c>
      <c r="M44" s="31"/>
    </row>
    <row r="45" spans="2:13" ht="78.75">
      <c r="B45" s="11" t="s">
        <v>2</v>
      </c>
      <c r="C45" s="47" t="s">
        <v>158</v>
      </c>
      <c r="D45" s="47" t="s">
        <v>123</v>
      </c>
      <c r="E45" s="47" t="s">
        <v>129</v>
      </c>
      <c r="F45" s="47" t="s">
        <v>31</v>
      </c>
      <c r="G45" s="47" t="s">
        <v>184</v>
      </c>
      <c r="H45" s="47"/>
      <c r="I45" s="31"/>
      <c r="J45" s="31"/>
      <c r="K45" s="31"/>
      <c r="L45" s="35" t="s">
        <v>36</v>
      </c>
      <c r="M45" s="31"/>
    </row>
    <row r="46" spans="2:13" ht="78.75">
      <c r="B46" s="11" t="s">
        <v>2</v>
      </c>
      <c r="C46" s="47" t="s">
        <v>159</v>
      </c>
      <c r="D46" s="47" t="s">
        <v>123</v>
      </c>
      <c r="E46" s="47" t="s">
        <v>130</v>
      </c>
      <c r="F46" s="47" t="s">
        <v>31</v>
      </c>
      <c r="G46" s="47">
        <v>20</v>
      </c>
      <c r="H46" s="47"/>
      <c r="I46" s="31"/>
      <c r="J46" s="31"/>
      <c r="K46" s="31"/>
      <c r="L46" s="35" t="s">
        <v>36</v>
      </c>
      <c r="M46" s="31"/>
    </row>
    <row r="47" spans="2:13" ht="78.75">
      <c r="B47" s="11" t="s">
        <v>2</v>
      </c>
      <c r="C47" s="47" t="s">
        <v>160</v>
      </c>
      <c r="D47" s="47" t="s">
        <v>131</v>
      </c>
      <c r="E47" s="47" t="s">
        <v>124</v>
      </c>
      <c r="F47" s="47" t="s">
        <v>31</v>
      </c>
      <c r="G47" s="136">
        <v>90</v>
      </c>
      <c r="H47" s="47"/>
      <c r="I47" s="31"/>
      <c r="J47" s="31"/>
      <c r="K47" s="31"/>
      <c r="L47" s="35" t="s">
        <v>36</v>
      </c>
      <c r="M47" s="128">
        <v>1528560</v>
      </c>
    </row>
    <row r="48" spans="2:13" ht="78.75">
      <c r="B48" s="11" t="s">
        <v>2</v>
      </c>
      <c r="C48" s="47" t="s">
        <v>161</v>
      </c>
      <c r="D48" s="47" t="s">
        <v>131</v>
      </c>
      <c r="E48" s="47" t="s">
        <v>125</v>
      </c>
      <c r="F48" s="47" t="s">
        <v>31</v>
      </c>
      <c r="G48" s="136">
        <v>90</v>
      </c>
      <c r="H48" s="47"/>
      <c r="I48" s="31"/>
      <c r="J48" s="31"/>
      <c r="K48" s="31"/>
      <c r="L48" s="35" t="s">
        <v>36</v>
      </c>
      <c r="M48" s="31"/>
    </row>
    <row r="49" spans="2:13" ht="78.75">
      <c r="B49" s="11" t="s">
        <v>2</v>
      </c>
      <c r="C49" s="47" t="s">
        <v>162</v>
      </c>
      <c r="D49" s="47" t="s">
        <v>131</v>
      </c>
      <c r="E49" s="47" t="s">
        <v>126</v>
      </c>
      <c r="F49" s="47" t="s">
        <v>31</v>
      </c>
      <c r="G49" s="136">
        <v>90</v>
      </c>
      <c r="H49" s="47"/>
      <c r="I49" s="31"/>
      <c r="J49" s="31"/>
      <c r="K49" s="31"/>
      <c r="L49" s="35" t="s">
        <v>36</v>
      </c>
      <c r="M49" s="31"/>
    </row>
    <row r="50" spans="2:13" ht="78.75">
      <c r="B50" s="11" t="s">
        <v>2</v>
      </c>
      <c r="C50" s="47" t="s">
        <v>163</v>
      </c>
      <c r="D50" s="47" t="s">
        <v>131</v>
      </c>
      <c r="E50" s="47" t="s">
        <v>127</v>
      </c>
      <c r="F50" s="47" t="s">
        <v>31</v>
      </c>
      <c r="G50" s="136">
        <v>90</v>
      </c>
      <c r="H50" s="47"/>
      <c r="I50" s="31"/>
      <c r="J50" s="31"/>
      <c r="K50" s="31"/>
      <c r="L50" s="35" t="s">
        <v>36</v>
      </c>
      <c r="M50" s="31"/>
    </row>
    <row r="51" spans="2:13" ht="78.75">
      <c r="B51" s="11" t="s">
        <v>2</v>
      </c>
      <c r="C51" s="47" t="s">
        <v>164</v>
      </c>
      <c r="D51" s="47" t="s">
        <v>131</v>
      </c>
      <c r="E51" s="47" t="s">
        <v>128</v>
      </c>
      <c r="F51" s="47" t="s">
        <v>31</v>
      </c>
      <c r="G51" s="136">
        <v>5</v>
      </c>
      <c r="H51" s="47"/>
      <c r="I51" s="31"/>
      <c r="J51" s="31"/>
      <c r="K51" s="31"/>
      <c r="L51" s="35" t="s">
        <v>36</v>
      </c>
      <c r="M51" s="31"/>
    </row>
    <row r="52" spans="2:13" ht="78.75">
      <c r="B52" s="11" t="s">
        <v>2</v>
      </c>
      <c r="C52" s="47" t="s">
        <v>165</v>
      </c>
      <c r="D52" s="47" t="s">
        <v>131</v>
      </c>
      <c r="E52" s="47" t="s">
        <v>129</v>
      </c>
      <c r="F52" s="47" t="s">
        <v>31</v>
      </c>
      <c r="G52" s="136">
        <v>6</v>
      </c>
      <c r="H52" s="47"/>
      <c r="I52" s="31"/>
      <c r="J52" s="31"/>
      <c r="K52" s="31"/>
      <c r="L52" s="35" t="s">
        <v>36</v>
      </c>
      <c r="M52" s="31"/>
    </row>
    <row r="53" spans="2:13" ht="78.75">
      <c r="B53" s="11" t="s">
        <v>2</v>
      </c>
      <c r="C53" s="47" t="s">
        <v>166</v>
      </c>
      <c r="D53" s="47" t="s">
        <v>131</v>
      </c>
      <c r="E53" s="47" t="s">
        <v>130</v>
      </c>
      <c r="F53" s="47" t="s">
        <v>31</v>
      </c>
      <c r="G53" s="136">
        <v>20</v>
      </c>
      <c r="H53" s="47"/>
      <c r="I53" s="31"/>
      <c r="J53" s="31"/>
      <c r="K53" s="31"/>
      <c r="L53" s="35" t="s">
        <v>36</v>
      </c>
      <c r="M53" s="31"/>
    </row>
    <row r="54" spans="2:13" ht="78.75">
      <c r="B54" s="11" t="s">
        <v>2</v>
      </c>
      <c r="C54" s="47" t="s">
        <v>167</v>
      </c>
      <c r="D54" s="47" t="s">
        <v>132</v>
      </c>
      <c r="E54" s="47" t="s">
        <v>133</v>
      </c>
      <c r="F54" s="47" t="s">
        <v>31</v>
      </c>
      <c r="G54" s="47">
        <v>15</v>
      </c>
      <c r="H54" s="47"/>
      <c r="I54" s="31"/>
      <c r="J54" s="31"/>
      <c r="K54" s="31"/>
      <c r="L54" s="35" t="s">
        <v>36</v>
      </c>
      <c r="M54" s="31">
        <v>566310</v>
      </c>
    </row>
    <row r="55" spans="2:13" ht="78.75">
      <c r="B55" s="11" t="s">
        <v>2</v>
      </c>
      <c r="C55" s="47" t="s">
        <v>168</v>
      </c>
      <c r="D55" s="47" t="s">
        <v>132</v>
      </c>
      <c r="E55" s="47" t="s">
        <v>134</v>
      </c>
      <c r="F55" s="47" t="s">
        <v>31</v>
      </c>
      <c r="G55" s="47">
        <v>15</v>
      </c>
      <c r="H55" s="47"/>
      <c r="I55" s="31"/>
      <c r="J55" s="31"/>
      <c r="K55" s="31"/>
      <c r="L55" s="35" t="s">
        <v>36</v>
      </c>
      <c r="M55" s="31"/>
    </row>
    <row r="56" spans="2:13" ht="78.75">
      <c r="B56" s="11" t="s">
        <v>2</v>
      </c>
      <c r="C56" s="47" t="s">
        <v>169</v>
      </c>
      <c r="D56" s="47" t="s">
        <v>132</v>
      </c>
      <c r="E56" s="47" t="s">
        <v>135</v>
      </c>
      <c r="F56" s="47" t="s">
        <v>31</v>
      </c>
      <c r="G56" s="47">
        <v>30</v>
      </c>
      <c r="H56" s="47"/>
      <c r="I56" s="31"/>
      <c r="J56" s="31"/>
      <c r="K56" s="31"/>
      <c r="L56" s="35" t="s">
        <v>36</v>
      </c>
      <c r="M56" s="31"/>
    </row>
    <row r="57" spans="2:13" ht="78.75">
      <c r="B57" s="11" t="s">
        <v>2</v>
      </c>
      <c r="C57" s="47" t="s">
        <v>170</v>
      </c>
      <c r="D57" s="47" t="s">
        <v>132</v>
      </c>
      <c r="E57" s="47" t="s">
        <v>136</v>
      </c>
      <c r="F57" s="47" t="s">
        <v>31</v>
      </c>
      <c r="G57" s="47">
        <v>30</v>
      </c>
      <c r="H57" s="47"/>
      <c r="I57" s="31"/>
      <c r="J57" s="31"/>
      <c r="K57" s="31"/>
      <c r="L57" s="35" t="s">
        <v>36</v>
      </c>
      <c r="M57" s="31"/>
    </row>
    <row r="58" spans="2:13" ht="78.75">
      <c r="B58" s="11" t="s">
        <v>2</v>
      </c>
      <c r="C58" s="47" t="s">
        <v>171</v>
      </c>
      <c r="D58" s="47" t="s">
        <v>132</v>
      </c>
      <c r="E58" s="47" t="s">
        <v>137</v>
      </c>
      <c r="F58" s="47" t="s">
        <v>31</v>
      </c>
      <c r="G58" s="47">
        <v>15</v>
      </c>
      <c r="H58" s="47"/>
      <c r="I58" s="31"/>
      <c r="J58" s="31"/>
      <c r="K58" s="31"/>
      <c r="L58" s="35" t="s">
        <v>36</v>
      </c>
      <c r="M58" s="31"/>
    </row>
    <row r="59" spans="2:13" ht="78.75">
      <c r="B59" s="11" t="s">
        <v>2</v>
      </c>
      <c r="C59" s="47" t="s">
        <v>172</v>
      </c>
      <c r="D59" s="47" t="s">
        <v>132</v>
      </c>
      <c r="E59" s="47" t="s">
        <v>138</v>
      </c>
      <c r="F59" s="47" t="s">
        <v>31</v>
      </c>
      <c r="G59" s="47">
        <v>15</v>
      </c>
      <c r="H59" s="47"/>
      <c r="I59" s="31"/>
      <c r="J59" s="31"/>
      <c r="K59" s="31"/>
      <c r="L59" s="35" t="s">
        <v>36</v>
      </c>
      <c r="M59" s="31"/>
    </row>
    <row r="60" spans="2:13" ht="78.75">
      <c r="B60" s="11" t="s">
        <v>2</v>
      </c>
      <c r="C60" s="47" t="s">
        <v>173</v>
      </c>
      <c r="D60" s="47" t="s">
        <v>132</v>
      </c>
      <c r="E60" s="47" t="s">
        <v>93</v>
      </c>
      <c r="F60" s="47" t="s">
        <v>31</v>
      </c>
      <c r="G60" s="47">
        <v>1</v>
      </c>
      <c r="H60" s="47"/>
      <c r="I60" s="31"/>
      <c r="J60" s="31"/>
      <c r="K60" s="31"/>
      <c r="L60" s="35" t="s">
        <v>36</v>
      </c>
      <c r="M60" s="31"/>
    </row>
    <row r="61" spans="2:13" ht="78.75">
      <c r="B61" s="11" t="s">
        <v>2</v>
      </c>
      <c r="C61" s="47" t="s">
        <v>174</v>
      </c>
      <c r="D61" s="47" t="s">
        <v>132</v>
      </c>
      <c r="E61" s="47" t="s">
        <v>139</v>
      </c>
      <c r="F61" s="47" t="s">
        <v>31</v>
      </c>
      <c r="G61" s="47" t="s">
        <v>35</v>
      </c>
      <c r="H61" s="47"/>
      <c r="I61" s="31"/>
      <c r="J61" s="31"/>
      <c r="K61" s="31"/>
      <c r="L61" s="35" t="s">
        <v>36</v>
      </c>
      <c r="M61" s="31"/>
    </row>
    <row r="62" spans="2:13" ht="78.75">
      <c r="B62" s="11" t="s">
        <v>2</v>
      </c>
      <c r="C62" s="47" t="s">
        <v>175</v>
      </c>
      <c r="D62" s="47" t="s">
        <v>132</v>
      </c>
      <c r="E62" s="47" t="s">
        <v>30</v>
      </c>
      <c r="F62" s="47" t="s">
        <v>31</v>
      </c>
      <c r="G62" s="47">
        <v>10</v>
      </c>
      <c r="H62" s="47"/>
      <c r="I62" s="31"/>
      <c r="J62" s="31"/>
      <c r="K62" s="31"/>
      <c r="L62" s="35" t="s">
        <v>36</v>
      </c>
      <c r="M62" s="31"/>
    </row>
    <row r="63" spans="2:13" ht="78.75">
      <c r="B63" s="11" t="s">
        <v>2</v>
      </c>
      <c r="C63" s="47" t="s">
        <v>176</v>
      </c>
      <c r="D63" s="47" t="s">
        <v>140</v>
      </c>
      <c r="E63" s="47" t="s">
        <v>141</v>
      </c>
      <c r="F63" s="47" t="s">
        <v>31</v>
      </c>
      <c r="G63" s="136">
        <v>80</v>
      </c>
      <c r="H63" s="47"/>
      <c r="I63" s="31"/>
      <c r="J63" s="31"/>
      <c r="K63" s="31"/>
      <c r="L63" s="35" t="s">
        <v>36</v>
      </c>
      <c r="M63" s="128">
        <v>1624693.33</v>
      </c>
    </row>
    <row r="64" spans="2:13" ht="78.75">
      <c r="B64" s="11" t="s">
        <v>2</v>
      </c>
      <c r="C64" s="47" t="s">
        <v>177</v>
      </c>
      <c r="D64" s="47" t="s">
        <v>140</v>
      </c>
      <c r="E64" s="47" t="s">
        <v>142</v>
      </c>
      <c r="F64" s="47" t="s">
        <v>31</v>
      </c>
      <c r="G64" s="136">
        <v>80</v>
      </c>
      <c r="H64" s="47"/>
      <c r="I64" s="31"/>
      <c r="J64" s="31"/>
      <c r="K64" s="31"/>
      <c r="L64" s="35" t="s">
        <v>36</v>
      </c>
      <c r="M64" s="31"/>
    </row>
    <row r="65" spans="2:13" ht="78.75">
      <c r="B65" s="11" t="s">
        <v>2</v>
      </c>
      <c r="C65" s="47" t="s">
        <v>178</v>
      </c>
      <c r="D65" s="47" t="s">
        <v>140</v>
      </c>
      <c r="E65" s="47" t="s">
        <v>143</v>
      </c>
      <c r="F65" s="47" t="s">
        <v>31</v>
      </c>
      <c r="G65" s="136">
        <v>80</v>
      </c>
      <c r="H65" s="47"/>
      <c r="I65" s="31"/>
      <c r="J65" s="31"/>
      <c r="K65" s="31"/>
      <c r="L65" s="35" t="s">
        <v>36</v>
      </c>
      <c r="M65" s="31"/>
    </row>
    <row r="66" spans="2:13" ht="78.75">
      <c r="B66" s="11" t="s">
        <v>2</v>
      </c>
      <c r="C66" s="47" t="s">
        <v>179</v>
      </c>
      <c r="D66" s="47" t="s">
        <v>140</v>
      </c>
      <c r="E66" s="47" t="s">
        <v>120</v>
      </c>
      <c r="F66" s="47" t="s">
        <v>31</v>
      </c>
      <c r="G66" s="136">
        <v>12</v>
      </c>
      <c r="H66" s="47"/>
      <c r="I66" s="31"/>
      <c r="J66" s="31"/>
      <c r="K66" s="31"/>
      <c r="L66" s="35" t="s">
        <v>36</v>
      </c>
      <c r="M66" s="31"/>
    </row>
    <row r="67" spans="2:13" ht="78.75">
      <c r="B67" s="11" t="s">
        <v>2</v>
      </c>
      <c r="C67" s="47" t="s">
        <v>180</v>
      </c>
      <c r="D67" s="47" t="s">
        <v>140</v>
      </c>
      <c r="E67" s="47" t="s">
        <v>93</v>
      </c>
      <c r="F67" s="47" t="s">
        <v>31</v>
      </c>
      <c r="G67" s="136">
        <v>2</v>
      </c>
      <c r="H67" s="47"/>
      <c r="I67" s="31"/>
      <c r="J67" s="31"/>
      <c r="K67" s="31"/>
      <c r="L67" s="35" t="s">
        <v>36</v>
      </c>
      <c r="M67" s="31"/>
    </row>
    <row r="68" spans="2:13" ht="78.75">
      <c r="B68" s="11" t="s">
        <v>2</v>
      </c>
      <c r="C68" s="47" t="s">
        <v>181</v>
      </c>
      <c r="D68" s="47" t="s">
        <v>140</v>
      </c>
      <c r="E68" s="47" t="s">
        <v>139</v>
      </c>
      <c r="F68" s="47" t="s">
        <v>31</v>
      </c>
      <c r="G68" s="136">
        <v>4</v>
      </c>
      <c r="H68" s="47"/>
      <c r="I68" s="31"/>
      <c r="J68" s="31"/>
      <c r="K68" s="31"/>
      <c r="L68" s="35" t="s">
        <v>36</v>
      </c>
      <c r="M68" s="31"/>
    </row>
    <row r="69" spans="2:13" ht="78.75">
      <c r="B69" s="11" t="s">
        <v>2</v>
      </c>
      <c r="C69" s="47" t="s">
        <v>182</v>
      </c>
      <c r="D69" s="47" t="s">
        <v>140</v>
      </c>
      <c r="E69" s="47" t="s">
        <v>30</v>
      </c>
      <c r="F69" s="47" t="s">
        <v>31</v>
      </c>
      <c r="G69" s="136">
        <v>35</v>
      </c>
      <c r="H69" s="47"/>
      <c r="I69" s="31"/>
      <c r="J69" s="31"/>
      <c r="K69" s="31"/>
      <c r="L69" s="35" t="s">
        <v>36</v>
      </c>
      <c r="M69" s="31"/>
    </row>
    <row r="70" spans="2:13" ht="78.75">
      <c r="B70" s="11" t="s">
        <v>2</v>
      </c>
      <c r="C70" s="98">
        <v>12</v>
      </c>
      <c r="D70" s="105" t="s">
        <v>215</v>
      </c>
      <c r="E70" s="105" t="s">
        <v>215</v>
      </c>
      <c r="F70" s="47" t="s">
        <v>31</v>
      </c>
      <c r="G70" s="137">
        <v>100</v>
      </c>
      <c r="H70" s="31"/>
      <c r="I70" s="31"/>
      <c r="J70" s="31"/>
      <c r="K70" s="31"/>
      <c r="L70" s="35" t="s">
        <v>36</v>
      </c>
      <c r="M70" s="89">
        <v>114000</v>
      </c>
    </row>
    <row r="71" spans="2:13" ht="12.75">
      <c r="B71" s="31"/>
      <c r="C71" s="98"/>
      <c r="D71" s="31"/>
      <c r="E71" s="31"/>
      <c r="F71" s="98"/>
      <c r="G71" s="129"/>
      <c r="H71" s="31"/>
      <c r="I71" s="31"/>
      <c r="J71" s="31"/>
      <c r="K71" s="31"/>
      <c r="L71" s="31"/>
      <c r="M71" s="79">
        <f>SUM(M8:M70)</f>
        <v>13221934.52225</v>
      </c>
    </row>
    <row r="75" spans="4:19" ht="12.75">
      <c r="D75"/>
      <c r="E75"/>
      <c r="F75"/>
      <c r="G75"/>
      <c r="H75"/>
      <c r="I75"/>
      <c r="J75"/>
      <c r="K75"/>
      <c r="L75"/>
      <c r="M75"/>
      <c r="N75"/>
      <c r="O75"/>
      <c r="P75"/>
      <c r="Q75"/>
      <c r="R75"/>
      <c r="S75"/>
    </row>
    <row r="76" spans="4:19" ht="12.75">
      <c r="D76" s="6"/>
      <c r="E76" s="6"/>
      <c r="F76" s="6"/>
      <c r="G76" s="123"/>
      <c r="H76" s="6"/>
      <c r="I76" s="6"/>
      <c r="J76" s="6"/>
      <c r="K76" s="6"/>
      <c r="L76" s="6"/>
      <c r="M76" s="6"/>
      <c r="N76" s="2"/>
      <c r="O76" s="2"/>
      <c r="P76" s="2"/>
      <c r="Q76" s="2"/>
      <c r="R76" s="2"/>
      <c r="S76" s="2"/>
    </row>
    <row r="77" spans="4:19" ht="12.75">
      <c r="D77" s="6"/>
      <c r="E77" s="6"/>
      <c r="F77" s="6"/>
      <c r="G77" s="123"/>
      <c r="H77" s="6"/>
      <c r="I77" s="156" t="s">
        <v>28</v>
      </c>
      <c r="J77" s="156"/>
      <c r="K77" s="4" t="e">
        <f>SUM(#REF!)</f>
        <v>#REF!</v>
      </c>
      <c r="L77" s="4" t="e">
        <f>SUM(#REF!)</f>
        <v>#REF!</v>
      </c>
      <c r="M77" s="6"/>
      <c r="N77" s="2"/>
      <c r="O77" s="2"/>
      <c r="P77" s="2"/>
      <c r="Q77" s="2"/>
      <c r="R77" s="2"/>
      <c r="S77" s="2"/>
    </row>
    <row r="78" spans="4:19" ht="12.75">
      <c r="D78" s="2"/>
      <c r="E78" s="2"/>
      <c r="F78" s="2"/>
      <c r="G78" s="3"/>
      <c r="H78" s="2"/>
      <c r="I78" s="2"/>
      <c r="J78" s="2"/>
      <c r="K78" s="2"/>
      <c r="L78" s="2"/>
      <c r="M78" s="2"/>
      <c r="N78" s="2"/>
      <c r="O78" s="2"/>
      <c r="P78" s="2"/>
      <c r="Q78" s="2"/>
      <c r="R78" s="2"/>
      <c r="S78" s="2"/>
    </row>
    <row r="79" spans="4:19" ht="12.75">
      <c r="D79" s="2"/>
      <c r="E79" s="2"/>
      <c r="F79" s="2"/>
      <c r="G79" s="3"/>
      <c r="H79" s="2"/>
      <c r="I79" s="2"/>
      <c r="J79" s="2"/>
      <c r="K79" s="2"/>
      <c r="L79" s="2"/>
      <c r="M79" s="2"/>
      <c r="N79" s="2"/>
      <c r="O79" s="2"/>
      <c r="P79" s="2"/>
      <c r="Q79" s="2"/>
      <c r="R79" s="2"/>
      <c r="S79" s="2"/>
    </row>
    <row r="80" spans="4:19" ht="20.25">
      <c r="D80" s="5"/>
      <c r="E80" s="5" t="s">
        <v>18</v>
      </c>
      <c r="F80" s="5"/>
      <c r="G80" s="5"/>
      <c r="H80" s="5"/>
      <c r="I80" s="5"/>
      <c r="J80" s="5"/>
      <c r="K80" s="5"/>
      <c r="L80" s="5"/>
      <c r="M80" s="5"/>
      <c r="N80" s="5"/>
      <c r="O80" s="5"/>
      <c r="P80" s="5"/>
      <c r="Q80" s="5"/>
      <c r="R80" s="5"/>
      <c r="S80" s="5"/>
    </row>
    <row r="81" spans="4:19" ht="20.25">
      <c r="D81" s="5"/>
      <c r="E81" s="5"/>
      <c r="F81" s="5"/>
      <c r="G81" s="5"/>
      <c r="H81" s="5"/>
      <c r="I81" s="5"/>
      <c r="J81" s="5"/>
      <c r="K81" s="5"/>
      <c r="L81" s="5"/>
      <c r="M81" s="5"/>
      <c r="N81" s="5"/>
      <c r="O81" s="5"/>
      <c r="P81" s="5"/>
      <c r="Q81" s="5"/>
      <c r="R81" s="5"/>
      <c r="S81" s="5"/>
    </row>
    <row r="82" spans="4:19" ht="20.25">
      <c r="D82" s="5"/>
      <c r="E82" s="5" t="s">
        <v>19</v>
      </c>
      <c r="F82" s="5"/>
      <c r="G82" s="5"/>
      <c r="H82" s="5"/>
      <c r="I82" s="5"/>
      <c r="J82" s="5"/>
      <c r="K82" s="5"/>
      <c r="L82" s="5"/>
      <c r="M82" s="5"/>
      <c r="N82" s="5"/>
      <c r="O82" s="5"/>
      <c r="P82" s="5"/>
      <c r="Q82" s="5"/>
      <c r="R82" s="5"/>
      <c r="S82" s="5"/>
    </row>
    <row r="83" spans="4:19" ht="12.75">
      <c r="D83"/>
      <c r="E83"/>
      <c r="F83"/>
      <c r="G83"/>
      <c r="H83"/>
      <c r="I83"/>
      <c r="J83"/>
      <c r="K83"/>
      <c r="L83"/>
      <c r="M83"/>
      <c r="N83"/>
      <c r="O83"/>
      <c r="P83"/>
      <c r="Q83"/>
      <c r="R83"/>
      <c r="S83"/>
    </row>
    <row r="84" spans="4:19" ht="12.75">
      <c r="D84"/>
      <c r="E84"/>
      <c r="F84"/>
      <c r="G84"/>
      <c r="H84"/>
      <c r="I84"/>
      <c r="J84"/>
      <c r="K84"/>
      <c r="L84"/>
      <c r="M84"/>
      <c r="N84"/>
      <c r="O84"/>
      <c r="P84"/>
      <c r="Q84"/>
      <c r="R84"/>
      <c r="S84"/>
    </row>
  </sheetData>
  <autoFilter ref="A6:L71"/>
  <mergeCells count="5">
    <mergeCell ref="D1:K1"/>
    <mergeCell ref="C7:E7"/>
    <mergeCell ref="B4:D4"/>
    <mergeCell ref="E4:J4"/>
    <mergeCell ref="I77:J7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67"/>
  <sheetViews>
    <sheetView workbookViewId="0" topLeftCell="A4">
      <selection activeCell="A27" sqref="A27:XFD27"/>
    </sheetView>
  </sheetViews>
  <sheetFormatPr defaultColWidth="9.140625" defaultRowHeight="12.75"/>
  <cols>
    <col min="2" max="2" width="51.57421875" style="100" customWidth="1"/>
    <col min="3" max="3" width="36.421875" style="0" customWidth="1"/>
    <col min="4" max="4" width="12.57421875" style="0" customWidth="1"/>
    <col min="5" max="5" width="15.28125" style="0" customWidth="1"/>
    <col min="7" max="7" width="14.7109375" style="0" customWidth="1"/>
    <col min="8" max="8" width="15.140625" style="0" customWidth="1"/>
  </cols>
  <sheetData>
    <row r="2" spans="1:8" ht="47.25">
      <c r="A2" s="94" t="s">
        <v>0</v>
      </c>
      <c r="B2" s="101" t="s">
        <v>1</v>
      </c>
      <c r="C2" s="95" t="s">
        <v>4</v>
      </c>
      <c r="D2" s="95" t="s">
        <v>21</v>
      </c>
      <c r="E2" s="96" t="s">
        <v>108</v>
      </c>
      <c r="F2" s="96" t="s">
        <v>109</v>
      </c>
      <c r="G2" s="96" t="s">
        <v>110</v>
      </c>
      <c r="H2" s="96" t="s">
        <v>111</v>
      </c>
    </row>
    <row r="3" spans="1:8" ht="15">
      <c r="A3" s="47">
        <v>1.1</v>
      </c>
      <c r="B3" s="54" t="s">
        <v>39</v>
      </c>
      <c r="C3" s="47" t="s">
        <v>43</v>
      </c>
      <c r="D3" s="49" t="s">
        <v>31</v>
      </c>
      <c r="E3" s="49">
        <f>F3+G3+H3</f>
        <v>100</v>
      </c>
      <c r="F3" s="49">
        <v>100</v>
      </c>
      <c r="G3" s="49"/>
      <c r="H3" s="49"/>
    </row>
    <row r="4" spans="1:8" ht="15">
      <c r="A4" s="47">
        <v>1.2</v>
      </c>
      <c r="B4" s="54" t="s">
        <v>39</v>
      </c>
      <c r="C4" s="47" t="s">
        <v>44</v>
      </c>
      <c r="D4" s="49" t="s">
        <v>31</v>
      </c>
      <c r="E4" s="49">
        <f aca="true" t="shared" si="0" ref="E4:E66">F4+G4+H4</f>
        <v>100</v>
      </c>
      <c r="F4" s="49">
        <v>100</v>
      </c>
      <c r="G4" s="49"/>
      <c r="H4" s="49"/>
    </row>
    <row r="5" spans="1:8" ht="15">
      <c r="A5" s="47">
        <v>1.3</v>
      </c>
      <c r="B5" s="54" t="s">
        <v>39</v>
      </c>
      <c r="C5" s="47" t="s">
        <v>45</v>
      </c>
      <c r="D5" s="49" t="s">
        <v>31</v>
      </c>
      <c r="E5" s="49">
        <f t="shared" si="0"/>
        <v>40</v>
      </c>
      <c r="F5" s="49">
        <v>40</v>
      </c>
      <c r="G5" s="49"/>
      <c r="H5" s="49"/>
    </row>
    <row r="6" spans="1:8" ht="15">
      <c r="A6" s="47">
        <v>1.4</v>
      </c>
      <c r="B6" s="54" t="s">
        <v>39</v>
      </c>
      <c r="C6" s="47" t="s">
        <v>46</v>
      </c>
      <c r="D6" s="49" t="s">
        <v>31</v>
      </c>
      <c r="E6" s="49">
        <f t="shared" si="0"/>
        <v>60</v>
      </c>
      <c r="F6" s="49">
        <v>60</v>
      </c>
      <c r="G6" s="49"/>
      <c r="H6" s="49"/>
    </row>
    <row r="7" spans="1:8" ht="15">
      <c r="A7" s="47">
        <v>1.5</v>
      </c>
      <c r="B7" s="54" t="s">
        <v>39</v>
      </c>
      <c r="C7" s="47" t="s">
        <v>47</v>
      </c>
      <c r="D7" s="49" t="s">
        <v>31</v>
      </c>
      <c r="E7" s="49">
        <f t="shared" si="0"/>
        <v>60</v>
      </c>
      <c r="F7" s="49">
        <v>60</v>
      </c>
      <c r="G7" s="49"/>
      <c r="H7" s="49"/>
    </row>
    <row r="8" spans="1:8" ht="15">
      <c r="A8" s="47">
        <v>1.6</v>
      </c>
      <c r="B8" s="54" t="s">
        <v>39</v>
      </c>
      <c r="C8" s="47" t="s">
        <v>48</v>
      </c>
      <c r="D8" s="49" t="s">
        <v>31</v>
      </c>
      <c r="E8" s="49">
        <f t="shared" si="0"/>
        <v>40</v>
      </c>
      <c r="F8" s="49">
        <v>40</v>
      </c>
      <c r="G8" s="49"/>
      <c r="H8" s="49"/>
    </row>
    <row r="9" spans="1:8" ht="15">
      <c r="A9" s="47">
        <v>1.7</v>
      </c>
      <c r="B9" s="54" t="s">
        <v>39</v>
      </c>
      <c r="C9" s="47" t="s">
        <v>49</v>
      </c>
      <c r="D9" s="49" t="s">
        <v>31</v>
      </c>
      <c r="E9" s="49">
        <f t="shared" si="0"/>
        <v>120</v>
      </c>
      <c r="F9" s="49">
        <v>120</v>
      </c>
      <c r="G9" s="49"/>
      <c r="H9" s="49"/>
    </row>
    <row r="10" spans="1:8" ht="15">
      <c r="A10" s="47">
        <v>1.8</v>
      </c>
      <c r="B10" s="54" t="s">
        <v>39</v>
      </c>
      <c r="C10" s="47" t="s">
        <v>50</v>
      </c>
      <c r="D10" s="49" t="s">
        <v>31</v>
      </c>
      <c r="E10" s="49">
        <f t="shared" si="0"/>
        <v>1</v>
      </c>
      <c r="F10" s="49">
        <v>1</v>
      </c>
      <c r="G10" s="49"/>
      <c r="H10" s="49"/>
    </row>
    <row r="11" spans="1:8" ht="25.5">
      <c r="A11" s="47">
        <v>1.9</v>
      </c>
      <c r="B11" s="54" t="s">
        <v>39</v>
      </c>
      <c r="C11" s="47" t="s">
        <v>51</v>
      </c>
      <c r="D11" s="49" t="s">
        <v>31</v>
      </c>
      <c r="E11" s="49" t="s">
        <v>35</v>
      </c>
      <c r="F11" s="49" t="s">
        <v>35</v>
      </c>
      <c r="G11" s="49"/>
      <c r="H11" s="49"/>
    </row>
    <row r="12" spans="1:8" ht="15">
      <c r="A12" s="47">
        <v>1.1</v>
      </c>
      <c r="B12" s="54" t="s">
        <v>39</v>
      </c>
      <c r="C12" s="47" t="s">
        <v>38</v>
      </c>
      <c r="D12" s="49" t="s">
        <v>31</v>
      </c>
      <c r="E12" s="49">
        <f t="shared" si="0"/>
        <v>20</v>
      </c>
      <c r="F12" s="49">
        <v>20</v>
      </c>
      <c r="G12" s="49"/>
      <c r="H12" s="49"/>
    </row>
    <row r="13" spans="1:8" ht="15">
      <c r="A13" s="57">
        <v>2.1</v>
      </c>
      <c r="B13" s="56" t="s">
        <v>40</v>
      </c>
      <c r="C13" s="56" t="s">
        <v>52</v>
      </c>
      <c r="D13" s="49" t="s">
        <v>31</v>
      </c>
      <c r="E13" s="49">
        <f t="shared" si="0"/>
        <v>30</v>
      </c>
      <c r="F13" s="49">
        <v>30</v>
      </c>
      <c r="G13" s="49"/>
      <c r="H13" s="49"/>
    </row>
    <row r="14" spans="1:8" ht="15">
      <c r="A14" s="57">
        <v>2.2</v>
      </c>
      <c r="B14" s="56" t="s">
        <v>41</v>
      </c>
      <c r="C14" s="56" t="s">
        <v>53</v>
      </c>
      <c r="D14" s="49" t="s">
        <v>31</v>
      </c>
      <c r="E14" s="49">
        <f t="shared" si="0"/>
        <v>30</v>
      </c>
      <c r="F14" s="49">
        <v>30</v>
      </c>
      <c r="G14" s="49"/>
      <c r="H14" s="49"/>
    </row>
    <row r="15" spans="1:8" ht="15">
      <c r="A15" s="57">
        <v>2.3</v>
      </c>
      <c r="B15" s="56" t="s">
        <v>40</v>
      </c>
      <c r="C15" s="56" t="s">
        <v>54</v>
      </c>
      <c r="D15" s="49" t="s">
        <v>31</v>
      </c>
      <c r="E15" s="49">
        <f t="shared" si="0"/>
        <v>30</v>
      </c>
      <c r="F15" s="49">
        <v>30</v>
      </c>
      <c r="G15" s="49"/>
      <c r="H15" s="49"/>
    </row>
    <row r="16" spans="1:8" ht="15">
      <c r="A16" s="57">
        <v>2.4</v>
      </c>
      <c r="B16" s="56" t="s">
        <v>40</v>
      </c>
      <c r="C16" s="56" t="s">
        <v>55</v>
      </c>
      <c r="D16" s="49" t="s">
        <v>31</v>
      </c>
      <c r="E16" s="49">
        <f t="shared" si="0"/>
        <v>5</v>
      </c>
      <c r="F16" s="49">
        <v>5</v>
      </c>
      <c r="G16" s="49"/>
      <c r="H16" s="49"/>
    </row>
    <row r="17" spans="1:8" ht="15">
      <c r="A17" s="57">
        <v>2.5</v>
      </c>
      <c r="B17" s="56" t="s">
        <v>40</v>
      </c>
      <c r="C17" s="56" t="s">
        <v>56</v>
      </c>
      <c r="D17" s="49" t="s">
        <v>31</v>
      </c>
      <c r="E17" s="49">
        <f t="shared" si="0"/>
        <v>1</v>
      </c>
      <c r="F17" s="49" t="s">
        <v>71</v>
      </c>
      <c r="G17" s="49"/>
      <c r="H17" s="49"/>
    </row>
    <row r="18" spans="1:8" ht="15">
      <c r="A18" s="57">
        <v>2.6</v>
      </c>
      <c r="B18" s="56" t="s">
        <v>42</v>
      </c>
      <c r="C18" s="56" t="s">
        <v>57</v>
      </c>
      <c r="D18" s="49" t="s">
        <v>31</v>
      </c>
      <c r="E18" s="49" t="s">
        <v>35</v>
      </c>
      <c r="F18" s="49" t="s">
        <v>35</v>
      </c>
      <c r="G18" s="49"/>
      <c r="H18" s="49"/>
    </row>
    <row r="19" spans="1:8" ht="15.75">
      <c r="A19" s="97" t="s">
        <v>95</v>
      </c>
      <c r="B19" s="102" t="s">
        <v>89</v>
      </c>
      <c r="C19" s="31" t="s">
        <v>90</v>
      </c>
      <c r="D19" s="49" t="s">
        <v>31</v>
      </c>
      <c r="E19" s="49">
        <f t="shared" si="0"/>
        <v>168</v>
      </c>
      <c r="F19" s="49"/>
      <c r="G19" s="49">
        <v>143</v>
      </c>
      <c r="H19" s="92">
        <v>25</v>
      </c>
    </row>
    <row r="20" spans="1:8" ht="15.75">
      <c r="A20" s="110" t="s">
        <v>96</v>
      </c>
      <c r="B20" s="111" t="s">
        <v>89</v>
      </c>
      <c r="C20" s="83" t="s">
        <v>91</v>
      </c>
      <c r="D20" s="112" t="s">
        <v>31</v>
      </c>
      <c r="E20" s="49">
        <f t="shared" si="0"/>
        <v>168</v>
      </c>
      <c r="F20" s="112"/>
      <c r="G20" s="112">
        <v>143</v>
      </c>
      <c r="H20" s="104">
        <v>25</v>
      </c>
    </row>
    <row r="21" spans="1:8" ht="15.75">
      <c r="A21" s="97" t="s">
        <v>97</v>
      </c>
      <c r="B21" s="102" t="s">
        <v>89</v>
      </c>
      <c r="C21" s="31" t="s">
        <v>92</v>
      </c>
      <c r="D21" s="49" t="s">
        <v>31</v>
      </c>
      <c r="E21" s="49">
        <f t="shared" si="0"/>
        <v>168</v>
      </c>
      <c r="F21" s="49"/>
      <c r="G21" s="49">
        <v>143</v>
      </c>
      <c r="H21" s="93">
        <v>25</v>
      </c>
    </row>
    <row r="22" spans="1:8" ht="15">
      <c r="A22" s="90" t="s">
        <v>98</v>
      </c>
      <c r="B22" s="103" t="s">
        <v>89</v>
      </c>
      <c r="C22" s="90" t="s">
        <v>93</v>
      </c>
      <c r="D22" s="90" t="s">
        <v>31</v>
      </c>
      <c r="E22" s="49">
        <f t="shared" si="0"/>
        <v>2</v>
      </c>
      <c r="F22" s="90"/>
      <c r="G22" s="90">
        <v>1</v>
      </c>
      <c r="H22" s="93">
        <v>1</v>
      </c>
    </row>
    <row r="23" spans="1:8" ht="25.5">
      <c r="A23" s="90" t="s">
        <v>106</v>
      </c>
      <c r="B23" s="103" t="s">
        <v>89</v>
      </c>
      <c r="C23" s="90" t="s">
        <v>37</v>
      </c>
      <c r="D23" s="90" t="s">
        <v>31</v>
      </c>
      <c r="E23" s="49">
        <f t="shared" si="0"/>
        <v>2</v>
      </c>
      <c r="F23" s="90"/>
      <c r="G23" s="90">
        <v>1</v>
      </c>
      <c r="H23" s="93">
        <v>1</v>
      </c>
    </row>
    <row r="24" spans="1:8" ht="15">
      <c r="A24" s="90" t="s">
        <v>107</v>
      </c>
      <c r="B24" s="103" t="s">
        <v>89</v>
      </c>
      <c r="C24" s="90" t="s">
        <v>30</v>
      </c>
      <c r="D24" s="90" t="s">
        <v>31</v>
      </c>
      <c r="E24" s="49">
        <f t="shared" si="0"/>
        <v>25</v>
      </c>
      <c r="F24" s="90"/>
      <c r="G24" s="90"/>
      <c r="H24" s="93">
        <v>25</v>
      </c>
    </row>
    <row r="25" spans="1:8" ht="15">
      <c r="A25" s="90">
        <v>4</v>
      </c>
      <c r="B25" s="103" t="s">
        <v>94</v>
      </c>
      <c r="C25" s="90" t="s">
        <v>94</v>
      </c>
      <c r="D25" s="90" t="s">
        <v>31</v>
      </c>
      <c r="E25" s="49">
        <f t="shared" si="0"/>
        <v>185</v>
      </c>
      <c r="F25" s="90"/>
      <c r="G25" s="40">
        <v>160</v>
      </c>
      <c r="H25" s="90">
        <v>25</v>
      </c>
    </row>
    <row r="26" spans="1:8" ht="25.5">
      <c r="A26" s="90">
        <v>5</v>
      </c>
      <c r="B26" s="103" t="s">
        <v>104</v>
      </c>
      <c r="C26" s="90" t="s">
        <v>104</v>
      </c>
      <c r="D26" s="90" t="s">
        <v>31</v>
      </c>
      <c r="E26" s="49">
        <f t="shared" si="0"/>
        <v>25</v>
      </c>
      <c r="F26" s="90"/>
      <c r="G26" s="40"/>
      <c r="H26" s="90">
        <v>25</v>
      </c>
    </row>
    <row r="27" spans="1:8" ht="15">
      <c r="A27" s="40">
        <v>6</v>
      </c>
      <c r="B27" s="105" t="s">
        <v>112</v>
      </c>
      <c r="C27" s="105" t="s">
        <v>112</v>
      </c>
      <c r="D27" s="90" t="s">
        <v>31</v>
      </c>
      <c r="E27" s="49">
        <f t="shared" si="0"/>
        <v>200</v>
      </c>
      <c r="F27" s="49">
        <v>200</v>
      </c>
      <c r="G27" s="40"/>
      <c r="H27" s="40"/>
    </row>
    <row r="28" spans="1:8" ht="15">
      <c r="A28" s="114" t="s">
        <v>144</v>
      </c>
      <c r="B28" s="105" t="s">
        <v>114</v>
      </c>
      <c r="C28" s="107" t="s">
        <v>115</v>
      </c>
      <c r="D28" s="90" t="s">
        <v>31</v>
      </c>
      <c r="E28" s="49">
        <f t="shared" si="0"/>
        <v>150</v>
      </c>
      <c r="F28" s="81">
        <v>150</v>
      </c>
      <c r="G28" s="40"/>
      <c r="H28" s="40"/>
    </row>
    <row r="29" spans="1:8" ht="15">
      <c r="A29" s="114" t="s">
        <v>145</v>
      </c>
      <c r="B29" s="105" t="s">
        <v>114</v>
      </c>
      <c r="C29" s="107" t="s">
        <v>116</v>
      </c>
      <c r="D29" s="90" t="s">
        <v>31</v>
      </c>
      <c r="E29" s="49">
        <f t="shared" si="0"/>
        <v>150</v>
      </c>
      <c r="F29" s="50">
        <v>150</v>
      </c>
      <c r="G29" s="40"/>
      <c r="H29" s="40"/>
    </row>
    <row r="30" spans="1:8" ht="15">
      <c r="A30" s="114" t="s">
        <v>146</v>
      </c>
      <c r="B30" s="105" t="s">
        <v>114</v>
      </c>
      <c r="C30" s="107" t="s">
        <v>117</v>
      </c>
      <c r="D30" s="90" t="s">
        <v>31</v>
      </c>
      <c r="E30" s="49">
        <f t="shared" si="0"/>
        <v>0</v>
      </c>
      <c r="F30" s="50">
        <v>0</v>
      </c>
      <c r="G30" s="40"/>
      <c r="H30" s="40"/>
    </row>
    <row r="31" spans="1:8" ht="15">
      <c r="A31" s="114" t="s">
        <v>147</v>
      </c>
      <c r="B31" s="105" t="s">
        <v>114</v>
      </c>
      <c r="C31" s="107" t="s">
        <v>118</v>
      </c>
      <c r="D31" s="90" t="s">
        <v>31</v>
      </c>
      <c r="E31" s="49">
        <f t="shared" si="0"/>
        <v>0</v>
      </c>
      <c r="F31" s="50">
        <v>0</v>
      </c>
      <c r="G31" s="40"/>
      <c r="H31" s="40"/>
    </row>
    <row r="32" spans="1:8" ht="15">
      <c r="A32" s="114" t="s">
        <v>148</v>
      </c>
      <c r="B32" s="105" t="s">
        <v>114</v>
      </c>
      <c r="C32" s="107" t="s">
        <v>119</v>
      </c>
      <c r="D32" s="90" t="s">
        <v>31</v>
      </c>
      <c r="E32" s="49">
        <f t="shared" si="0"/>
        <v>150</v>
      </c>
      <c r="F32" s="50">
        <v>150</v>
      </c>
      <c r="G32" s="40"/>
      <c r="H32" s="40"/>
    </row>
    <row r="33" spans="1:8" ht="15">
      <c r="A33" s="114" t="s">
        <v>149</v>
      </c>
      <c r="B33" s="105" t="s">
        <v>114</v>
      </c>
      <c r="C33" s="107" t="s">
        <v>120</v>
      </c>
      <c r="D33" s="90" t="s">
        <v>31</v>
      </c>
      <c r="E33" s="49">
        <f t="shared" si="0"/>
        <v>5</v>
      </c>
      <c r="F33" s="50">
        <v>5</v>
      </c>
      <c r="G33" s="40"/>
      <c r="H33" s="40"/>
    </row>
    <row r="34" spans="1:8" ht="15">
      <c r="A34" s="114" t="s">
        <v>150</v>
      </c>
      <c r="B34" s="105" t="s">
        <v>114</v>
      </c>
      <c r="C34" s="107" t="s">
        <v>121</v>
      </c>
      <c r="D34" s="90" t="s">
        <v>31</v>
      </c>
      <c r="E34" s="49">
        <f t="shared" si="0"/>
        <v>3</v>
      </c>
      <c r="F34" s="108">
        <v>3</v>
      </c>
      <c r="G34" s="40"/>
      <c r="H34" s="40"/>
    </row>
    <row r="35" spans="1:8" ht="15">
      <c r="A35" s="114" t="s">
        <v>151</v>
      </c>
      <c r="B35" s="105" t="s">
        <v>114</v>
      </c>
      <c r="C35" s="107" t="s">
        <v>122</v>
      </c>
      <c r="D35" s="90" t="s">
        <v>31</v>
      </c>
      <c r="E35" s="108" t="s">
        <v>183</v>
      </c>
      <c r="F35" s="108" t="s">
        <v>183</v>
      </c>
      <c r="G35" s="40"/>
      <c r="H35" s="40"/>
    </row>
    <row r="36" spans="1:8" ht="15">
      <c r="A36" s="114" t="s">
        <v>152</v>
      </c>
      <c r="B36" s="105" t="s">
        <v>114</v>
      </c>
      <c r="C36" s="107" t="s">
        <v>30</v>
      </c>
      <c r="D36" s="90" t="s">
        <v>31</v>
      </c>
      <c r="E36" s="49">
        <f t="shared" si="0"/>
        <v>50</v>
      </c>
      <c r="F36" s="108">
        <v>50</v>
      </c>
      <c r="G36" s="40"/>
      <c r="H36" s="40"/>
    </row>
    <row r="37" spans="1:8" ht="15">
      <c r="A37" s="114" t="s">
        <v>153</v>
      </c>
      <c r="B37" s="105" t="s">
        <v>123</v>
      </c>
      <c r="C37" s="107" t="s">
        <v>124</v>
      </c>
      <c r="D37" s="90" t="s">
        <v>31</v>
      </c>
      <c r="E37" s="49">
        <f t="shared" si="0"/>
        <v>80</v>
      </c>
      <c r="F37" s="81">
        <v>80</v>
      </c>
      <c r="G37" s="40"/>
      <c r="H37" s="40"/>
    </row>
    <row r="38" spans="1:8" ht="15">
      <c r="A38" s="114" t="s">
        <v>154</v>
      </c>
      <c r="B38" s="105" t="s">
        <v>123</v>
      </c>
      <c r="C38" s="107" t="s">
        <v>125</v>
      </c>
      <c r="D38" s="90" t="s">
        <v>31</v>
      </c>
      <c r="E38" s="49">
        <f t="shared" si="0"/>
        <v>80</v>
      </c>
      <c r="F38" s="81">
        <v>80</v>
      </c>
      <c r="G38" s="40"/>
      <c r="H38" s="40"/>
    </row>
    <row r="39" spans="1:8" ht="15">
      <c r="A39" s="114" t="s">
        <v>155</v>
      </c>
      <c r="B39" s="105" t="s">
        <v>123</v>
      </c>
      <c r="C39" s="107" t="s">
        <v>126</v>
      </c>
      <c r="D39" s="90" t="s">
        <v>31</v>
      </c>
      <c r="E39" s="49">
        <f t="shared" si="0"/>
        <v>80</v>
      </c>
      <c r="F39" s="81">
        <v>80</v>
      </c>
      <c r="G39" s="40"/>
      <c r="H39" s="40"/>
    </row>
    <row r="40" spans="1:8" ht="15">
      <c r="A40" s="114" t="s">
        <v>156</v>
      </c>
      <c r="B40" s="105" t="s">
        <v>123</v>
      </c>
      <c r="C40" s="107" t="s">
        <v>127</v>
      </c>
      <c r="D40" s="90" t="s">
        <v>31</v>
      </c>
      <c r="E40" s="49">
        <f t="shared" si="0"/>
        <v>80</v>
      </c>
      <c r="F40" s="81">
        <v>80</v>
      </c>
      <c r="G40" s="40"/>
      <c r="H40" s="40"/>
    </row>
    <row r="41" spans="1:8" ht="15">
      <c r="A41" s="114" t="s">
        <v>157</v>
      </c>
      <c r="B41" s="105" t="s">
        <v>123</v>
      </c>
      <c r="C41" s="107" t="s">
        <v>128</v>
      </c>
      <c r="D41" s="90" t="s">
        <v>31</v>
      </c>
      <c r="E41" s="49">
        <f t="shared" si="0"/>
        <v>2</v>
      </c>
      <c r="F41" s="81">
        <v>2</v>
      </c>
      <c r="G41" s="40"/>
      <c r="H41" s="40"/>
    </row>
    <row r="42" spans="1:8" ht="15">
      <c r="A42" s="114" t="s">
        <v>158</v>
      </c>
      <c r="B42" s="105" t="s">
        <v>123</v>
      </c>
      <c r="C42" s="107" t="s">
        <v>129</v>
      </c>
      <c r="D42" s="90" t="s">
        <v>31</v>
      </c>
      <c r="E42" s="81" t="s">
        <v>184</v>
      </c>
      <c r="F42" s="81" t="s">
        <v>184</v>
      </c>
      <c r="G42" s="40"/>
      <c r="H42" s="40"/>
    </row>
    <row r="43" spans="1:8" ht="15">
      <c r="A43" s="114" t="s">
        <v>159</v>
      </c>
      <c r="B43" s="105" t="s">
        <v>123</v>
      </c>
      <c r="C43" s="107" t="s">
        <v>130</v>
      </c>
      <c r="D43" s="90" t="s">
        <v>31</v>
      </c>
      <c r="E43" s="49">
        <f t="shared" si="0"/>
        <v>20</v>
      </c>
      <c r="F43" s="81">
        <v>20</v>
      </c>
      <c r="G43" s="40"/>
      <c r="H43" s="40"/>
    </row>
    <row r="44" spans="1:8" ht="15">
      <c r="A44" s="115" t="s">
        <v>160</v>
      </c>
      <c r="B44" s="105" t="s">
        <v>131</v>
      </c>
      <c r="C44" s="107" t="s">
        <v>124</v>
      </c>
      <c r="D44" s="90" t="s">
        <v>31</v>
      </c>
      <c r="E44" s="49">
        <f t="shared" si="0"/>
        <v>40</v>
      </c>
      <c r="F44" s="81">
        <v>40</v>
      </c>
      <c r="G44" s="40"/>
      <c r="H44" s="40"/>
    </row>
    <row r="45" spans="1:8" ht="15">
      <c r="A45" s="115" t="s">
        <v>161</v>
      </c>
      <c r="B45" s="105" t="s">
        <v>131</v>
      </c>
      <c r="C45" s="107" t="s">
        <v>125</v>
      </c>
      <c r="D45" s="90" t="s">
        <v>31</v>
      </c>
      <c r="E45" s="49">
        <f t="shared" si="0"/>
        <v>40</v>
      </c>
      <c r="F45" s="81">
        <v>40</v>
      </c>
      <c r="G45" s="40"/>
      <c r="H45" s="40"/>
    </row>
    <row r="46" spans="1:8" ht="15">
      <c r="A46" s="115" t="s">
        <v>162</v>
      </c>
      <c r="B46" s="105" t="s">
        <v>131</v>
      </c>
      <c r="C46" s="107" t="s">
        <v>126</v>
      </c>
      <c r="D46" s="90" t="s">
        <v>31</v>
      </c>
      <c r="E46" s="49">
        <f t="shared" si="0"/>
        <v>40</v>
      </c>
      <c r="F46" s="81">
        <v>40</v>
      </c>
      <c r="G46" s="40"/>
      <c r="H46" s="40"/>
    </row>
    <row r="47" spans="1:8" ht="15">
      <c r="A47" s="115" t="s">
        <v>163</v>
      </c>
      <c r="B47" s="105" t="s">
        <v>131</v>
      </c>
      <c r="C47" s="107" t="s">
        <v>127</v>
      </c>
      <c r="D47" s="90" t="s">
        <v>31</v>
      </c>
      <c r="E47" s="49">
        <f t="shared" si="0"/>
        <v>40</v>
      </c>
      <c r="F47" s="81">
        <v>40</v>
      </c>
      <c r="G47" s="40"/>
      <c r="H47" s="40"/>
    </row>
    <row r="48" spans="1:8" ht="15">
      <c r="A48" s="115" t="s">
        <v>164</v>
      </c>
      <c r="B48" s="105" t="s">
        <v>131</v>
      </c>
      <c r="C48" s="107" t="s">
        <v>128</v>
      </c>
      <c r="D48" s="90" t="s">
        <v>31</v>
      </c>
      <c r="E48" s="81" t="s">
        <v>184</v>
      </c>
      <c r="F48" s="81" t="s">
        <v>184</v>
      </c>
      <c r="G48" s="40"/>
      <c r="H48" s="40"/>
    </row>
    <row r="49" spans="1:8" ht="15">
      <c r="A49" s="115" t="s">
        <v>165</v>
      </c>
      <c r="B49" s="105" t="s">
        <v>131</v>
      </c>
      <c r="C49" s="107" t="s">
        <v>129</v>
      </c>
      <c r="D49" s="90" t="s">
        <v>31</v>
      </c>
      <c r="E49" s="81" t="s">
        <v>184</v>
      </c>
      <c r="F49" s="81" t="s">
        <v>184</v>
      </c>
      <c r="G49" s="40"/>
      <c r="H49" s="40"/>
    </row>
    <row r="50" spans="1:8" ht="15">
      <c r="A50" s="115" t="s">
        <v>166</v>
      </c>
      <c r="B50" s="105" t="s">
        <v>131</v>
      </c>
      <c r="C50" s="107" t="s">
        <v>130</v>
      </c>
      <c r="D50" s="90" t="s">
        <v>31</v>
      </c>
      <c r="E50" s="49">
        <f t="shared" si="0"/>
        <v>10</v>
      </c>
      <c r="F50" s="81">
        <v>10</v>
      </c>
      <c r="G50" s="40"/>
      <c r="H50" s="40"/>
    </row>
    <row r="51" spans="1:8" ht="15">
      <c r="A51" s="115" t="s">
        <v>167</v>
      </c>
      <c r="B51" s="105" t="s">
        <v>132</v>
      </c>
      <c r="C51" s="107" t="s">
        <v>133</v>
      </c>
      <c r="D51" s="90" t="s">
        <v>31</v>
      </c>
      <c r="E51" s="49">
        <f t="shared" si="0"/>
        <v>15</v>
      </c>
      <c r="F51" s="50">
        <v>15</v>
      </c>
      <c r="G51" s="40"/>
      <c r="H51" s="40"/>
    </row>
    <row r="52" spans="1:8" ht="15">
      <c r="A52" s="115" t="s">
        <v>168</v>
      </c>
      <c r="B52" s="105" t="s">
        <v>132</v>
      </c>
      <c r="C52" s="107" t="s">
        <v>134</v>
      </c>
      <c r="D52" s="90" t="s">
        <v>31</v>
      </c>
      <c r="E52" s="49">
        <f t="shared" si="0"/>
        <v>15</v>
      </c>
      <c r="F52" s="50">
        <v>15</v>
      </c>
      <c r="G52" s="40"/>
      <c r="H52" s="40"/>
    </row>
    <row r="53" spans="1:8" ht="15">
      <c r="A53" s="115" t="s">
        <v>169</v>
      </c>
      <c r="B53" s="105" t="s">
        <v>132</v>
      </c>
      <c r="C53" s="107" t="s">
        <v>135</v>
      </c>
      <c r="D53" s="90" t="s">
        <v>31</v>
      </c>
      <c r="E53" s="49">
        <f t="shared" si="0"/>
        <v>30</v>
      </c>
      <c r="F53" s="50">
        <v>30</v>
      </c>
      <c r="G53" s="40"/>
      <c r="H53" s="40"/>
    </row>
    <row r="54" spans="1:8" ht="15">
      <c r="A54" s="115" t="s">
        <v>170</v>
      </c>
      <c r="B54" s="105" t="s">
        <v>132</v>
      </c>
      <c r="C54" s="107" t="s">
        <v>136</v>
      </c>
      <c r="D54" s="90" t="s">
        <v>31</v>
      </c>
      <c r="E54" s="49">
        <f t="shared" si="0"/>
        <v>30</v>
      </c>
      <c r="F54" s="50">
        <v>30</v>
      </c>
      <c r="G54" s="40"/>
      <c r="H54" s="40"/>
    </row>
    <row r="55" spans="1:8" ht="15">
      <c r="A55" s="115" t="s">
        <v>171</v>
      </c>
      <c r="B55" s="105" t="s">
        <v>132</v>
      </c>
      <c r="C55" s="107" t="s">
        <v>137</v>
      </c>
      <c r="D55" s="90" t="s">
        <v>31</v>
      </c>
      <c r="E55" s="49">
        <f t="shared" si="0"/>
        <v>15</v>
      </c>
      <c r="F55" s="109">
        <v>15</v>
      </c>
      <c r="G55" s="40"/>
      <c r="H55" s="40"/>
    </row>
    <row r="56" spans="1:8" ht="15">
      <c r="A56" s="115" t="s">
        <v>172</v>
      </c>
      <c r="B56" s="105" t="s">
        <v>132</v>
      </c>
      <c r="C56" s="107" t="s">
        <v>138</v>
      </c>
      <c r="D56" s="90" t="s">
        <v>31</v>
      </c>
      <c r="E56" s="49">
        <f t="shared" si="0"/>
        <v>15</v>
      </c>
      <c r="F56" s="50">
        <v>15</v>
      </c>
      <c r="G56" s="40"/>
      <c r="H56" s="40"/>
    </row>
    <row r="57" spans="1:8" ht="15">
      <c r="A57" s="115" t="s">
        <v>173</v>
      </c>
      <c r="B57" s="105" t="s">
        <v>132</v>
      </c>
      <c r="C57" s="107" t="s">
        <v>93</v>
      </c>
      <c r="D57" s="90" t="s">
        <v>31</v>
      </c>
      <c r="E57" s="49">
        <f t="shared" si="0"/>
        <v>1</v>
      </c>
      <c r="F57" s="50">
        <v>1</v>
      </c>
      <c r="G57" s="40"/>
      <c r="H57" s="40"/>
    </row>
    <row r="58" spans="1:8" ht="15">
      <c r="A58" s="115" t="s">
        <v>174</v>
      </c>
      <c r="B58" s="105" t="s">
        <v>132</v>
      </c>
      <c r="C58" s="107" t="s">
        <v>139</v>
      </c>
      <c r="D58" s="90" t="s">
        <v>31</v>
      </c>
      <c r="E58" s="50" t="s">
        <v>35</v>
      </c>
      <c r="F58" s="50" t="s">
        <v>35</v>
      </c>
      <c r="G58" s="40"/>
      <c r="H58" s="40"/>
    </row>
    <row r="59" spans="1:8" ht="15">
      <c r="A59" s="115" t="s">
        <v>175</v>
      </c>
      <c r="B59" s="105" t="s">
        <v>132</v>
      </c>
      <c r="C59" s="107" t="s">
        <v>30</v>
      </c>
      <c r="D59" s="90" t="s">
        <v>31</v>
      </c>
      <c r="E59" s="49">
        <f t="shared" si="0"/>
        <v>10</v>
      </c>
      <c r="F59" s="50">
        <v>10</v>
      </c>
      <c r="G59" s="40"/>
      <c r="H59" s="40"/>
    </row>
    <row r="60" spans="1:8" ht="15">
      <c r="A60" s="115" t="s">
        <v>176</v>
      </c>
      <c r="B60" s="105" t="s">
        <v>140</v>
      </c>
      <c r="C60" s="107" t="s">
        <v>141</v>
      </c>
      <c r="D60" s="90" t="s">
        <v>31</v>
      </c>
      <c r="E60" s="49">
        <f t="shared" si="0"/>
        <v>30</v>
      </c>
      <c r="F60" s="50">
        <v>30</v>
      </c>
      <c r="G60" s="40"/>
      <c r="H60" s="40"/>
    </row>
    <row r="61" spans="1:8" ht="15">
      <c r="A61" s="115" t="s">
        <v>177</v>
      </c>
      <c r="B61" s="105" t="s">
        <v>140</v>
      </c>
      <c r="C61" s="107" t="s">
        <v>142</v>
      </c>
      <c r="D61" s="90" t="s">
        <v>31</v>
      </c>
      <c r="E61" s="49">
        <f t="shared" si="0"/>
        <v>30</v>
      </c>
      <c r="F61" s="50">
        <v>30</v>
      </c>
      <c r="G61" s="40"/>
      <c r="H61" s="40"/>
    </row>
    <row r="62" spans="1:8" ht="15">
      <c r="A62" s="115" t="s">
        <v>178</v>
      </c>
      <c r="B62" s="105" t="s">
        <v>140</v>
      </c>
      <c r="C62" s="107" t="s">
        <v>143</v>
      </c>
      <c r="D62" s="90" t="s">
        <v>31</v>
      </c>
      <c r="E62" s="49">
        <f t="shared" si="0"/>
        <v>30</v>
      </c>
      <c r="F62" s="50">
        <v>30</v>
      </c>
      <c r="G62" s="40"/>
      <c r="H62" s="40"/>
    </row>
    <row r="63" spans="1:8" ht="15">
      <c r="A63" s="115" t="s">
        <v>179</v>
      </c>
      <c r="B63" s="105" t="s">
        <v>140</v>
      </c>
      <c r="C63" s="107" t="s">
        <v>120</v>
      </c>
      <c r="D63" s="90" t="s">
        <v>31</v>
      </c>
      <c r="E63" s="49">
        <f t="shared" si="0"/>
        <v>2</v>
      </c>
      <c r="F63" s="50">
        <v>2</v>
      </c>
      <c r="G63" s="40"/>
      <c r="H63" s="40"/>
    </row>
    <row r="64" spans="1:8" ht="15">
      <c r="A64" s="115" t="s">
        <v>180</v>
      </c>
      <c r="B64" s="105" t="s">
        <v>140</v>
      </c>
      <c r="C64" s="107" t="s">
        <v>93</v>
      </c>
      <c r="D64" s="90" t="s">
        <v>31</v>
      </c>
      <c r="E64" s="49">
        <f t="shared" si="0"/>
        <v>1</v>
      </c>
      <c r="F64" s="50">
        <v>1</v>
      </c>
      <c r="G64" s="40"/>
      <c r="H64" s="40"/>
    </row>
    <row r="65" spans="1:8" ht="15">
      <c r="A65" s="115" t="s">
        <v>181</v>
      </c>
      <c r="B65" s="105" t="s">
        <v>140</v>
      </c>
      <c r="C65" s="107" t="s">
        <v>139</v>
      </c>
      <c r="D65" s="90" t="s">
        <v>31</v>
      </c>
      <c r="E65" s="50" t="s">
        <v>35</v>
      </c>
      <c r="F65" s="50" t="s">
        <v>35</v>
      </c>
      <c r="G65" s="40"/>
      <c r="H65" s="40"/>
    </row>
    <row r="66" spans="1:8" ht="15">
      <c r="A66" s="115" t="s">
        <v>182</v>
      </c>
      <c r="B66" s="105" t="s">
        <v>140</v>
      </c>
      <c r="C66" s="107" t="s">
        <v>30</v>
      </c>
      <c r="D66" s="90" t="s">
        <v>31</v>
      </c>
      <c r="E66" s="49">
        <f t="shared" si="0"/>
        <v>25</v>
      </c>
      <c r="F66" s="81">
        <v>25</v>
      </c>
      <c r="G66" s="40"/>
      <c r="H66" s="40"/>
    </row>
    <row r="67" ht="15">
      <c r="F67" s="113"/>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L17"/>
  <sheetViews>
    <sheetView workbookViewId="0" topLeftCell="A1">
      <selection activeCell="C10" sqref="C10:R19"/>
    </sheetView>
  </sheetViews>
  <sheetFormatPr defaultColWidth="9.140625" defaultRowHeight="12.75"/>
  <sheetData>
    <row r="11" spans="2:12" s="2" customFormat="1" ht="15.75">
      <c r="B11" s="6"/>
      <c r="C11" s="6"/>
      <c r="D11" s="6"/>
      <c r="E11" s="6"/>
      <c r="F11" s="7"/>
      <c r="G11" s="6"/>
      <c r="H11" s="6"/>
      <c r="I11" s="6"/>
      <c r="J11" s="6"/>
      <c r="K11" s="6"/>
      <c r="L11" s="6"/>
    </row>
    <row r="12" spans="2:12" s="2" customFormat="1" ht="15.75">
      <c r="B12" s="6"/>
      <c r="C12" s="6"/>
      <c r="D12" s="6"/>
      <c r="E12" s="6"/>
      <c r="F12" s="7"/>
      <c r="G12" s="6"/>
      <c r="H12" s="156" t="s">
        <v>28</v>
      </c>
      <c r="I12" s="156"/>
      <c r="J12" s="4" t="e">
        <f>SUM(#REF!)</f>
        <v>#REF!</v>
      </c>
      <c r="K12" s="4" t="e">
        <f>SUM(#REF!)</f>
        <v>#REF!</v>
      </c>
      <c r="L12" s="6"/>
    </row>
    <row r="13" s="2" customFormat="1" ht="15.75">
      <c r="F13" s="3"/>
    </row>
    <row r="14" s="2" customFormat="1" ht="15.75">
      <c r="F14" s="3"/>
    </row>
    <row r="15" s="5" customFormat="1" ht="20.25">
      <c r="D15" s="5" t="s">
        <v>18</v>
      </c>
    </row>
    <row r="16" s="5" customFormat="1" ht="20.25"/>
    <row r="17" s="5" customFormat="1" ht="20.25">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2023-09-12T06:21:00Z</dcterms:modified>
  <cp:category/>
  <cp:version/>
  <cp:contentType/>
  <cp:contentStatus/>
</cp:coreProperties>
</file>