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65" windowWidth="14805" windowHeight="7950" activeTab="1"/>
  </bookViews>
  <sheets>
    <sheet name="f41" sheetId="4" r:id="rId1"/>
    <sheet name="f42" sheetId="5" r:id="rId2"/>
  </sheets>
  <definedNames/>
  <calcPr calcId="145621"/>
</workbook>
</file>

<file path=xl/sharedStrings.xml><?xml version="1.0" encoding="utf-8"?>
<sst xmlns="http://schemas.openxmlformats.org/spreadsheetml/2006/main" count="338" uniqueCount="120">
  <si>
    <t>Anexa nr. 22 la Documentația standard nr. 115 din ”15”  septembrie 2021</t>
  </si>
  <si>
    <t xml:space="preserve">                                                                                                 Specificaţii tehnice                                                                                                                                                                                                                                          [Acest tabel va fi completat de către ofertant în coloanele 2, 3, 4, 6, 7, iar de către autoritatea contractantă – în coloanele 1, 5,]</t>
  </si>
  <si>
    <t>Numărul  procedurii de achiziție 21054364/ ocds-b3wdp1-MD-1648812215357 din 01.04.2022</t>
  </si>
  <si>
    <t xml:space="preserve">Obiectul de achiziției: ”Consumabile medicale, Consumabile pentru dispozitive medicale, Consumabile pentru laborator și  Articole parafarmaceutice” 
</t>
  </si>
  <si>
    <t>Denumirea bunurilor</t>
  </si>
  <si>
    <t>Denumirea modelului serviciului</t>
  </si>
  <si>
    <t>Ţara de origine</t>
  </si>
  <si>
    <t>Producătorul</t>
  </si>
  <si>
    <t>Specificarea tehnică deplină solicitată de către autoritatea contractantă</t>
  </si>
  <si>
    <t>Specificarea tehnică deplină propusă de către ofertant</t>
  </si>
  <si>
    <t>Standarde de referinţă</t>
  </si>
  <si>
    <t>6</t>
  </si>
  <si>
    <t>Bunuri</t>
  </si>
  <si>
    <t>Lot 1 Cutii de incinerare</t>
  </si>
  <si>
    <t>Cutii de carton pentru colectarea deșeurilor medicale 7,5 l (cu sac galben pericol biologic 10l)</t>
  </si>
  <si>
    <t>Cutii de carton pentru colectarea deșeurilor medicale 7,5 l (cu sac galben pericol biologic 10l). Cu pictograma ”Pericol Biologic”. Termenul de valabilitate restant (la momentul livrării) va constitui 80% din termenul total de valabilitate al produsului.</t>
  </si>
  <si>
    <t>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t>
  </si>
  <si>
    <t xml:space="preserve">Cutii de carton pentru colectarea deșeurilor medicale 20 l </t>
  </si>
  <si>
    <t>Cutii de carton pentru colectarea deșeurilor medicale 20 l (cu sac galben pericol biologic 30l). Cu pictograma ”Pericol Biologic”. Termenul de valabilitate restant (la momentul livrării) va constitui 80% din termenul total de valabilitate al produsului .</t>
  </si>
  <si>
    <t>Total Lot:</t>
  </si>
  <si>
    <t>Lot 2 Indicatoare pentru sterilizare</t>
  </si>
  <si>
    <t>Indicatoare pentru sterilizare Extern-132 grade N1000</t>
  </si>
  <si>
    <t>Indicatoare pentru sterilizare Extern-132 grade N1000. Termenul de valabilitate restant (la momentul livrării) va constitui 80% din termenul total de valabilitate al produsului.</t>
  </si>
  <si>
    <t>Indicatoare pentru sterilizare Intern-132 grade N1000</t>
  </si>
  <si>
    <t>Indicatoare pentru sterilizare Intern-132 grade N1000. Termenul de valabilitate restant (la momentul livrării) va constitui 80% din termenul total de valabilitate al produsului.</t>
  </si>
  <si>
    <t>Indicatoare pentru sterilizare Intern la 180 grade N1000</t>
  </si>
  <si>
    <t>Indicatoare pentru sterilizare Intern la 180 grade N1000. Termenul de valabilitate restant (la momentul livrării) va constitui 80% din termenul total de valabilitate al produsului.</t>
  </si>
  <si>
    <t xml:space="preserve">Lot 3 Film SD-QM </t>
  </si>
  <si>
    <t>Film SD-QM 20x25 N125</t>
  </si>
  <si>
    <t>Film SD-QM 20x25 N125. Termenul de valabilitate restant (la momentul livrării) va constitui 80% din termenul total de valabilitate al produsului.</t>
  </si>
  <si>
    <t>Film SD-QM 14x17 N125</t>
  </si>
  <si>
    <t>Film SD-QM 14x17 N125. Termenul de valabilitate restant (la momentul livrării) va constitui 80% din termenul total de valabilitate al produsului.</t>
  </si>
  <si>
    <t>Lot 4 Hîrtie ECG</t>
  </si>
  <si>
    <t>Hârtie ECG cu dimensiunea 80x90x250 foi, compatibil cu  aparatul ”Electrocardiograf MAC- 600”, „sau echivalentul”.</t>
  </si>
  <si>
    <t>Hârtie ECG cu dimensiunea 80x90x250 foi, compatibil cu  aparatul ”Electrocardiograf MAC- 600”, „sau echivalentul”. Termenul de valabilitate restant (la momentul livrării) va constitui 80% din termenul total de valabilitate al produsului.</t>
  </si>
  <si>
    <t>Lot 5 Hîrtie USG pentru printare video</t>
  </si>
  <si>
    <t>Hîrtie termică USG pentru printare video, cu dimensiunea 84 mmx12,5 mm, compatibil cu  aparatul ”Electrocardiograf General Electric Logic E”, „sau echivalentul”.</t>
  </si>
  <si>
    <t>Hîrtie termică USG pentru printare video, cu dimensiunea 84 mmx12,5 mm, compatibil cu  aparatul ”Electrocardiograf General Electric Logic E”, „sau echivalentul”.Termenul de valabilitate restant (la momentul livrării) va constitui 80% din termenul total de valabilitate al produsului.</t>
  </si>
  <si>
    <t>Lot 6 Lancete și stripuri pentru glucometru ACCU-CHECK Active</t>
  </si>
  <si>
    <t xml:space="preserve">Lancete p/u glucometru ACCU-CHECK N. 25, </t>
  </si>
  <si>
    <t>Lancete p/u glucometru ACCU-CHECK N. 25 , „sau echivalentul”.Termenul de valabilitate restant (la momentul livrării) va constitui 80% din termenul total de valabilitate al produsului.</t>
  </si>
  <si>
    <t>Stripuri p/u  glucometru ACCU-CHECK Active N. 50</t>
  </si>
  <si>
    <t>Stripuri p/u  glucometru ACCU-CHECK Active N. 50, „sau echivalentul”.Termenul de valabilitate restant (la momentul livrării) va constitui 80% din termenul total de valabilitate al produsului.</t>
  </si>
  <si>
    <t>Lot 7 Lingurița Folkman</t>
  </si>
  <si>
    <t>Lingurița Folkman sterilă, în ambalaj unitar</t>
  </si>
  <si>
    <t>Lingurița Folkman sterilă, în ambalaj unitar. Termenul de valabilitate restant (la momentul livrării) va constitui 80% din termenul total de valabilitate al produsului.</t>
  </si>
  <si>
    <t xml:space="preserve">Lot 8 Catgut </t>
  </si>
  <si>
    <t>Catgut plan USP1 (EP5) L-150 cm</t>
  </si>
  <si>
    <t>Catgut plan USP1 (EP5) L-150 cm.Termenul de valabilitate restant (la momentul livrării) va constitui 80% din termenul total de valabilitate al produsului.</t>
  </si>
  <si>
    <t>Catgut plan USP 2 (EP6) L-75 cm 1 ac</t>
  </si>
  <si>
    <t>Catgut plan USP 2 (EP6) L-75 cm 1 ac.Termenul de valabilitate restant (la momentul livrării) va constitui 80% din termenul total de valabilitate al produsului.</t>
  </si>
  <si>
    <t>Catgut plan UPS 0 (EP4) 75 cm</t>
  </si>
  <si>
    <t>Catgut plan UPS 0 (EP4) 75 cm.Termenul de valabilitate restant (la momentul livrării) va constitui 80% din termenul total de valabilitate al produsului.</t>
  </si>
  <si>
    <t>Catgut plan UPS 2 (EP6) L-150 CM</t>
  </si>
  <si>
    <t>Catgut plan UPS 2 (EP6) L-150 CM.Termenul de valabilitate restant (la momentul livrării) va constitui 80% din termenul total de valabilitate al produsului.</t>
  </si>
  <si>
    <t>Lot 9 Multi Drug Test</t>
  </si>
  <si>
    <t>Multi-6 Drug Test (AMP,BAR,BZO,COC,MOR,THC)</t>
  </si>
  <si>
    <t>Multi-6 Drug Test (AMP,BAR,BZO,COC,MOR,THC). Termenul de valabilitate restant (la momentul livrării) va constitui 80% din termenul total de valabilitate al produsului.</t>
  </si>
  <si>
    <t>Multi-10 Drug Test (BZO,TRAMADOL,AMP,BAR,MTD,OP
I,COC,THC,FENTANYL,PCP)</t>
  </si>
  <si>
    <t>Multi-10 Drug Test (BZO,TRAMADOL,AMP,BAR,MTD,OP
I,COC,THC,FENTANYL,PCP). Termenul de valabilitate restant (la momentul livrării) va constitui 80% din termenul total de valabilitate al produsului.</t>
  </si>
  <si>
    <t>Lot 10 Eprubetă pentru alcool</t>
  </si>
  <si>
    <t>Eprubetă LI HEPARIN 10 ml</t>
  </si>
  <si>
    <t>Eprubetă LI HEPARIN 10 ml. Termenul de valabilitate restant (la momentul livrării) va constitui 80% din termenul total de valabilitate al produsului.</t>
  </si>
  <si>
    <t>Lot 11 Garou Esmarh</t>
  </si>
  <si>
    <t>Garou, Esmarh (cauciuc lat)</t>
  </si>
  <si>
    <t>Garou, Esmarh (cauciuc lat), proiectat pentru a opri temporar sângerarea într-o zonă adecvată a corpului uman. Este folosit în practica medicală, în viața de zi cu zi. Rezistent la dezinfectare. Fabricat din cauciuc de înaltă calitate. Nu conține elemente toxice și alergene. SPECIFICAȚII:
• Turniquetul este o bandă de cauciuc cu dimensiuni, mm:
Lungime - 1400 (+50; -70); lățime - 25 ± 2,5.
• Perioada de valabilitate garantată: 5 ani de la data fabricației.
• Perioada de garanție: 1 an de la data vânzării în perioada de garanție a depozitării.Termenul de valabilitate restant (la momentul livrării) va constitui 80% din termenul total de valabilitate al produsului.</t>
  </si>
  <si>
    <t>Lot 12 Lame pentru bisturiu</t>
  </si>
  <si>
    <t>Lame pentru bisturiu nr. 20</t>
  </si>
  <si>
    <t>Lame pentru bisturiu nr. 20. Sterile (Metoda de sterilizare: radiatii Gamma). Ascuțite. Material: oțel-carbon. Dimensiune lamă: nr.20. Mod de ambalare: ambalate individual in folie de aluminiu. Ambalate în cutii câte 100 buc. Termenul de valabilitate restant (la momentul livrării) va constitui 80% din termenul total de valabilitate al produsului.</t>
  </si>
  <si>
    <t>Lame pentru bisturiu nr. 21</t>
  </si>
  <si>
    <t xml:space="preserve">Lame pentru bisturiu nr. 21. Sterile (Metoda de sterilizare: radiatii Gamma). Ascuțite. Material: oțel-carbon. Dimensiune lamă: nr.21. Mod de ambalare: ambalate individual in folie de aluminiu. Ambalate în cutii câte 100 buc. Termenul de valabilitate restant (la momentul livrării) va constitui 80% din termenul total de valabilitate al produsului.
</t>
  </si>
  <si>
    <t>Lame pentru bisturiu nr. 22</t>
  </si>
  <si>
    <t xml:space="preserve">Lame pentru bisturiu nr. 22. Sterile (Metoda de sterilizare: radiatii Gamma). Ascuțite. Material: oțel-carbon. Dimensiune lamă: nr.22. Mod de ambalare: ambalate individual in folie de aluminiu. Ambalate în cutii câte 100 buc.
</t>
  </si>
  <si>
    <t xml:space="preserve">Lot 13 Emplastru </t>
  </si>
  <si>
    <t>Emplastru ~ 2.5x500cm</t>
  </si>
  <si>
    <r>
      <t xml:space="preserve">"l.Adeziv 2.Material tesut 3. </t>
    </r>
    <r>
      <rPr>
        <sz val="11"/>
        <color indexed="30"/>
        <rFont val="Times New Roman"/>
        <family val="1"/>
      </rPr>
      <t>Neiritant,</t>
    </r>
    <r>
      <rPr>
        <sz val="11"/>
        <color indexed="8"/>
        <rFont val="Times New Roman"/>
        <family val="1"/>
      </rPr>
      <t xml:space="preserve"> nonalergic, testat dermatologic 4.Dimensiuni ~ 2.5x500cm. Termenul de valabilitate restant (la momentul livrării) va constitui 80% din termenul total de valabilitate al produsului. </t>
    </r>
  </si>
  <si>
    <t>Emplastru ~ 5x500cm</t>
  </si>
  <si>
    <t>"l.Adeziv 2.Material tesut 3. nonalergic, testat dermatologic 4.Dimensiuni ~ 5x500cm . Termenul de valabilitate restant (la momentul livrării) va constitui 80% din termenul total de valabilitate al produsului.</t>
  </si>
  <si>
    <t>Lot 14 Microperfuzoare sterile (fluturas)</t>
  </si>
  <si>
    <t>Microperfuzoare sterile (fluturas) cu ac G 22</t>
  </si>
  <si>
    <t>1.mărime: 22G 2.ac din oțel inoxidabil, siliconat cu extensie 3.cu aripi și tubulatura 4. lungimea tubulaturii — 315 mm fabricat din PVC, transparent, moale, flexibil, prevazut cu conector luer-lock si capac de închidere 5.steril 6.cod în culorile intemaționale conform mărimii . Termenul de valabilitate restant (la momentul livrării) va constitui 80% din termenul total de valabilitate al produsului.</t>
  </si>
  <si>
    <t>Microperfuzoare sterile (fluturas) cu ac G23</t>
  </si>
  <si>
    <t xml:space="preserve">1.mărime: 23G 2.ac din oțel inoxidabil, siliconat cu extensie 3.cu aripi și tubulatura 4. lungimea tubulaturii — 315 mm fabricat din PVC, transparent, moale, flexibil, prevazut cu conector luer-lock si capac de închidere 5.steril 6.cod în culorile intemaționale conform mărimii. Termenul de valabilitate restant (la momentul livrării) va constitui 80% din termenul total de valabilitate al produsului. </t>
  </si>
  <si>
    <t>Microperfuzoare sterile (fluturas) cu ac G24</t>
  </si>
  <si>
    <t>1.mărime: 24G 2.ac din oțel inoxidabil, siliconat cu extensie 3.cu aripi și tubulatura 4. lungimea tubulaturii — 315 mm fabricat din PVC, transparent, moale, flexibil, prevazut cu conector luer-lock si capac de închidere 5.steril 6.cod în culorile intemaționale conform mărimii. Termenul de valabilitate restant (la momentul livrării) va constitui 80% din termenul total de valabilitate al produsului.</t>
  </si>
  <si>
    <t xml:space="preserve">Lot 15 Sonda nazo-gastrica (tip Levin) </t>
  </si>
  <si>
    <t>Sonda nazo-gastrica (tip Levin) CH 16</t>
  </si>
  <si>
    <t>1.dimensiuni: CH16, lungime:100 - 120 cm 2.radioopac 3.atraumatic 4.cu orificii laterale 5.tub simplu 6.material: PVC 7.marcaj de măsurare a adîncimii (cm) 8.steril 9.ambalat individual. Termenul de valabilitate restant (la momentul livrării) va constitui 80% din termenul total de valabilitate al produsului.</t>
  </si>
  <si>
    <t>Sonda nazo-gastrica (tip Levin) CH 18</t>
  </si>
  <si>
    <t>1.dimensiuni: CH 18, lungime:100 - 120 cm 2.radioopac 3.atraumatic 4.cu orificii laterale 5.tub simplu 6.material: PVC 7.marcaj de măsurare a adîncimii (cm) 8.steril 9.ambalat individual. Termenul de valabilitate restant (la momentul livrării) va constitui 80% din termenul total de valabilitate al produsului.</t>
  </si>
  <si>
    <t>Sonda nazo-gastrica (tip Levin) CH 20</t>
  </si>
  <si>
    <t>1.dimensiuni: CH 20, lungime:100 - 120 cm 2.radioopac 3.atraumatic 4.cu orificii laterale 5.tub simplu 6.material: PVC 7.marcaj de măsurare a adîncimii (cm) 8.steril 9.ambalat individual. Termenul de valabilitate restant (la momentul livrării) va constitui 80% din termenul total de valabilitate al produsului.</t>
  </si>
  <si>
    <t>Lot 16 Tifon nesteril</t>
  </si>
  <si>
    <t>Tifon nesteril, 90 cm</t>
  </si>
  <si>
    <t xml:space="preserve">Tifon medical,  nesteril, 90 cm, densitatea min. 32 g/m2. Bumbac 100 %, este rulat și condiționat în ambalaj individual, fără cusături și defecte de țesere, țesatura feșii nu permite desprinderea de fire libere pe margini. Caracteristici fizico-mecanice: lățime 90cm ±1.5cm, densitate minimă 32 g/m2 ±2g, caracteristici fizico-chimice: hidrofilie pînă la 10 sec., agentul de albire utilizat: non-toxic, non-alergic, non-iflamabil, fabricat conform standartului   SM SR EN 14079:2003.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Termenul de valabilitate restant (la momentul livrării) va constitui 80% din termenul total de valabilitate al produsului.
</t>
  </si>
  <si>
    <t>TOTAL:</t>
  </si>
  <si>
    <t>Anexa nr. 23 la Documentația standard nr. 115 din ”15”  septembrie 2021</t>
  </si>
  <si>
    <t>Specificaţii de preț                                                                                                                                                                                                                                       [Acest tabel va fi completat de către ofertant în coloanele 5,6,7,8 și 11 la necesitate, iar de către autoritatea contractantă – în coloanele 1,2,3,4,9,10]</t>
  </si>
  <si>
    <t>Cod CPV</t>
  </si>
  <si>
    <t>Unitatea de măsură</t>
  </si>
  <si>
    <t>Cantitatea</t>
  </si>
  <si>
    <t>Preţ unitar (fără TVA)</t>
  </si>
  <si>
    <t>Preţ unitar (cu TVA)</t>
  </si>
  <si>
    <t xml:space="preserve">Suma
fără
TVA
 </t>
  </si>
  <si>
    <t>Suma cu TVA</t>
  </si>
  <si>
    <t>Termenul de prestare</t>
  </si>
  <si>
    <t>Clasificație bugetară (IBAN)</t>
  </si>
  <si>
    <t>33100000-1 </t>
  </si>
  <si>
    <t>Cutii pentru incinerare 7,5 l (cu sac galben pericol biologic 10l)</t>
  </si>
  <si>
    <t>Buc.</t>
  </si>
  <si>
    <t xml:space="preserve">MD26TRPCCQ518430A00084AA </t>
  </si>
  <si>
    <t>Cutii pentru incinerare 20 l (cu sac galben pericol biologic 30l)</t>
  </si>
  <si>
    <t>Set</t>
  </si>
  <si>
    <t>Hârtie ECG cu dimensiunea 80x90x250 foi, compatibil cu  aparatul ”Electrocardiograf MAC- 600”</t>
  </si>
  <si>
    <t>Bucată</t>
  </si>
  <si>
    <t>Hîrtie termică USG pentru printare video, cu dimensiunea 84 mmx12,5 mm, compatibil cu  aparatul ”Electrocardiograf General Electric Logic E”</t>
  </si>
  <si>
    <t>MD78TRPCCQ518430B00084AA</t>
  </si>
  <si>
    <t>MD25ML000000002251324288</t>
  </si>
  <si>
    <t>Semnat:_______________ Numele, Prenumele:_____________________________ În calitate de: ________________                                                Ofertantul: _______________________ Adresa: __________________________</t>
  </si>
  <si>
    <t>Livrarea Bunurilor se efectuează de către Furnizor în condiții Incoterms: DDP (Franco destinaţie vămuit) 2020, cu transportul Furnizorului în termen de până la 5 de zile calendaristice de la comanda Beneficiarului pe parcursul anului 2022. Termenul de valabilitate restant (la momentul livrării) va constitui 80% din termenul total de valabilitate al produsului.</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</si>
</sst>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sz val="7"/>
      <color theme="1"/>
      <name val="Times New Roman"/>
      <family val="1"/>
    </font>
    <font>
      <sz val="11"/>
      <color indexed="8"/>
      <name val="Times New Roman"/>
      <family val="1"/>
    </font>
    <font>
      <sz val="11"/>
      <color indexed="30"/>
      <name val="Times New Roman"/>
      <family val="1"/>
    </font>
    <font>
      <b/>
      <sz val="9"/>
      <color theme="1"/>
      <name val="Times New Roman"/>
      <family val="1"/>
    </font>
  </fonts>
  <fills count="2">
    <fill>
      <patternFill/>
    </fill>
    <fill>
      <patternFill patternType="gray125"/>
    </fill>
  </fills>
  <borders count="9">
    <border>
      <left/>
      <right/>
      <top/>
      <bottom/>
      <diagonal/>
    </border>
    <border>
      <left style="thin"/>
      <right style="thin"/>
      <top style="thin"/>
      <bottom style="thin"/>
    </border>
    <border>
      <left style="thin"/>
      <right/>
      <top style="thin"/>
      <bottom style="thin"/>
    </border>
    <border>
      <left/>
      <right/>
      <top/>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50">
    <xf numFmtId="0" fontId="0" fillId="0" borderId="0" xfId="0"/>
    <xf numFmtId="0" fontId="0" fillId="0" borderId="0" xfId="0" applyAlignment="1">
      <alignment wrapText="1"/>
    </xf>
    <xf numFmtId="0" fontId="2" fillId="0" borderId="0" xfId="0" applyFont="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2" fontId="3" fillId="0" borderId="0"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49" fontId="3"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0" fontId="5"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49" fontId="2" fillId="0" borderId="1" xfId="0" applyNumberFormat="1" applyFont="1" applyBorder="1" applyAlignment="1">
      <alignment horizontal="center" vertical="top" wrapText="1"/>
    </xf>
    <xf numFmtId="0" fontId="0" fillId="0" borderId="1" xfId="0" applyBorder="1"/>
    <xf numFmtId="0" fontId="2" fillId="0" borderId="1" xfId="0" applyFont="1" applyBorder="1" applyAlignment="1">
      <alignment horizontal="center" vertical="top" wrapText="1"/>
    </xf>
    <xf numFmtId="2" fontId="3" fillId="0" borderId="1" xfId="0" applyNumberFormat="1" applyFont="1" applyBorder="1" applyAlignment="1">
      <alignment horizontal="center"/>
    </xf>
    <xf numFmtId="0" fontId="2" fillId="0" borderId="1" xfId="0" applyFont="1" applyBorder="1"/>
    <xf numFmtId="0" fontId="6"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7" fillId="0" borderId="1" xfId="20" applyFont="1" applyBorder="1" applyAlignment="1">
      <alignment horizontal="center" vertical="top" wrapText="1"/>
      <protection/>
    </xf>
    <xf numFmtId="2" fontId="3" fillId="0" borderId="0" xfId="0" applyNumberFormat="1" applyFont="1" applyAlignment="1">
      <alignment horizontal="center"/>
    </xf>
    <xf numFmtId="0" fontId="2" fillId="0" borderId="0" xfId="0" applyFont="1"/>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Border="1" applyAlignment="1">
      <alignment horizontal="left" vertical="top"/>
    </xf>
    <xf numFmtId="0" fontId="0" fillId="0" borderId="0" xfId="0" applyAlignment="1">
      <alignment horizontal="center" vertical="top"/>
    </xf>
    <xf numFmtId="2" fontId="2"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2" fontId="3"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0" fillId="0" borderId="0" xfId="0" applyAlignment="1">
      <alignment horizontal="center"/>
    </xf>
    <xf numFmtId="2" fontId="0" fillId="0" borderId="0" xfId="0" applyNumberFormat="1"/>
    <xf numFmtId="0" fontId="3" fillId="0" borderId="0" xfId="0" applyFont="1" applyAlignment="1">
      <alignment horizontal="center" vertical="top" wrapText="1"/>
    </xf>
    <xf numFmtId="0" fontId="3" fillId="0" borderId="3" xfId="0" applyFont="1" applyBorder="1" applyAlignment="1">
      <alignmen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0" fillId="0" borderId="0" xfId="0" applyAlignment="1">
      <alignment horizontal="center"/>
    </xf>
    <xf numFmtId="0" fontId="3" fillId="0" borderId="0" xfId="0" applyFont="1" applyAlignment="1">
      <alignment horizontal="right" vertical="top" wrapText="1"/>
    </xf>
    <xf numFmtId="0" fontId="3" fillId="0" borderId="0" xfId="0" applyFont="1" applyBorder="1" applyAlignment="1">
      <alignment horizontal="center" vertical="top" wrapText="1"/>
    </xf>
    <xf numFmtId="0" fontId="3" fillId="0" borderId="2" xfId="0" applyFont="1" applyBorder="1" applyAlignment="1">
      <alignment horizontal="left"/>
    </xf>
    <xf numFmtId="0" fontId="3" fillId="0" borderId="4" xfId="0" applyFont="1" applyBorder="1" applyAlignment="1">
      <alignment horizontal="left"/>
    </xf>
    <xf numFmtId="0" fontId="2" fillId="0" borderId="0" xfId="0" applyFont="1" applyAlignment="1">
      <alignment horizontal="left" vertical="top" wrapText="1"/>
    </xf>
    <xf numFmtId="0" fontId="0" fillId="0" borderId="0" xfId="0" applyAlignment="1">
      <alignment horizont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3"/>
  <sheetViews>
    <sheetView workbookViewId="0" topLeftCell="A64">
      <selection activeCell="B71" sqref="B71"/>
    </sheetView>
  </sheetViews>
  <sheetFormatPr defaultColWidth="9.140625" defaultRowHeight="15"/>
  <cols>
    <col min="1" max="1" width="5.57421875" style="0" customWidth="1"/>
    <col min="2" max="2" width="21.28125" style="0" customWidth="1"/>
    <col min="3" max="3" width="10.7109375" style="0" bestFit="1" customWidth="1"/>
    <col min="6" max="6" width="43.421875" style="2" customWidth="1"/>
    <col min="7" max="7" width="13.57421875" style="23" customWidth="1"/>
    <col min="8" max="8" width="29.8515625" style="24" customWidth="1"/>
  </cols>
  <sheetData>
    <row r="1" spans="2:8" ht="15">
      <c r="B1" s="1"/>
      <c r="C1" s="1"/>
      <c r="D1" s="1"/>
      <c r="E1" s="1"/>
      <c r="G1" s="35" t="s">
        <v>0</v>
      </c>
      <c r="H1" s="35"/>
    </row>
    <row r="2" spans="2:8" ht="15">
      <c r="B2" s="36" t="s">
        <v>1</v>
      </c>
      <c r="C2" s="36"/>
      <c r="D2" s="36"/>
      <c r="E2" s="36"/>
      <c r="F2" s="36"/>
      <c r="G2" s="36"/>
      <c r="H2" s="36"/>
    </row>
    <row r="3" spans="2:8" ht="15">
      <c r="B3" s="37" t="s">
        <v>2</v>
      </c>
      <c r="C3" s="38"/>
      <c r="D3" s="38"/>
      <c r="E3" s="38"/>
      <c r="F3" s="38"/>
      <c r="G3" s="38"/>
      <c r="H3" s="39"/>
    </row>
    <row r="4" spans="2:8" ht="33.75" customHeight="1">
      <c r="B4" s="37" t="s">
        <v>3</v>
      </c>
      <c r="C4" s="38"/>
      <c r="D4" s="38"/>
      <c r="E4" s="38"/>
      <c r="F4" s="38"/>
      <c r="G4" s="38"/>
      <c r="H4" s="39"/>
    </row>
    <row r="5" spans="2:8" ht="15">
      <c r="B5" s="3"/>
      <c r="C5" s="3"/>
      <c r="D5" s="3"/>
      <c r="E5" s="3"/>
      <c r="F5" s="4"/>
      <c r="G5" s="5"/>
      <c r="H5" s="3"/>
    </row>
    <row r="6" spans="2:8" ht="51">
      <c r="B6" s="6" t="s">
        <v>4</v>
      </c>
      <c r="C6" s="7" t="s">
        <v>5</v>
      </c>
      <c r="D6" s="8" t="s">
        <v>6</v>
      </c>
      <c r="E6" s="6" t="s">
        <v>7</v>
      </c>
      <c r="F6" s="9" t="s">
        <v>8</v>
      </c>
      <c r="G6" s="10" t="s">
        <v>9</v>
      </c>
      <c r="H6" s="6" t="s">
        <v>10</v>
      </c>
    </row>
    <row r="7" spans="2:8" ht="15">
      <c r="B7" s="11">
        <v>1</v>
      </c>
      <c r="C7" s="11">
        <v>2</v>
      </c>
      <c r="D7" s="11">
        <v>3</v>
      </c>
      <c r="E7" s="11">
        <v>4</v>
      </c>
      <c r="F7" s="12">
        <v>5</v>
      </c>
      <c r="G7" s="13" t="s">
        <v>11</v>
      </c>
      <c r="H7" s="11">
        <v>7</v>
      </c>
    </row>
    <row r="8" spans="2:8" ht="15">
      <c r="B8" s="14" t="s">
        <v>12</v>
      </c>
      <c r="C8" s="13"/>
      <c r="D8" s="13"/>
      <c r="E8" s="13"/>
      <c r="F8" s="15"/>
      <c r="G8" s="10"/>
      <c r="H8" s="13"/>
    </row>
    <row r="9" spans="2:8" ht="28.5">
      <c r="B9" s="14" t="s">
        <v>13</v>
      </c>
      <c r="C9" s="16"/>
      <c r="D9" s="16"/>
      <c r="E9" s="16"/>
      <c r="F9" s="17"/>
      <c r="G9" s="18"/>
      <c r="H9" s="19"/>
    </row>
    <row r="10" spans="2:8" ht="107.25" customHeight="1">
      <c r="B10" s="17" t="s">
        <v>14</v>
      </c>
      <c r="C10" s="16"/>
      <c r="D10" s="16"/>
      <c r="E10" s="16"/>
      <c r="F10" s="17" t="s">
        <v>15</v>
      </c>
      <c r="G10" s="18"/>
      <c r="H10" s="20" t="s">
        <v>16</v>
      </c>
    </row>
    <row r="11" spans="2:8" ht="106.5" customHeight="1">
      <c r="B11" s="17" t="s">
        <v>17</v>
      </c>
      <c r="C11" s="16"/>
      <c r="D11" s="16"/>
      <c r="E11" s="16"/>
      <c r="F11" s="17" t="s">
        <v>18</v>
      </c>
      <c r="G11" s="18"/>
      <c r="H11" s="20" t="s">
        <v>16</v>
      </c>
    </row>
    <row r="12" spans="2:8" ht="15">
      <c r="B12" s="14" t="s">
        <v>19</v>
      </c>
      <c r="C12" s="16"/>
      <c r="D12" s="16"/>
      <c r="E12" s="16"/>
      <c r="F12" s="17"/>
      <c r="G12" s="18">
        <v>14400</v>
      </c>
      <c r="H12" s="19"/>
    </row>
    <row r="13" spans="2:8" ht="28.5">
      <c r="B13" s="14" t="s">
        <v>20</v>
      </c>
      <c r="C13" s="16"/>
      <c r="D13" s="16"/>
      <c r="E13" s="16"/>
      <c r="F13" s="17"/>
      <c r="G13" s="18"/>
      <c r="H13" s="19"/>
    </row>
    <row r="14" spans="2:8" ht="106.5" customHeight="1">
      <c r="B14" s="17" t="s">
        <v>21</v>
      </c>
      <c r="C14" s="16"/>
      <c r="D14" s="16"/>
      <c r="E14" s="16"/>
      <c r="F14" s="17" t="s">
        <v>22</v>
      </c>
      <c r="G14" s="18"/>
      <c r="H14" s="20" t="s">
        <v>16</v>
      </c>
    </row>
    <row r="15" spans="2:8" ht="115.5">
      <c r="B15" s="17" t="s">
        <v>23</v>
      </c>
      <c r="C15" s="16"/>
      <c r="D15" s="16"/>
      <c r="E15" s="16"/>
      <c r="F15" s="17" t="s">
        <v>24</v>
      </c>
      <c r="G15" s="18"/>
      <c r="H15" s="20" t="s">
        <v>16</v>
      </c>
    </row>
    <row r="16" spans="2:8" ht="115.5">
      <c r="B16" s="17" t="s">
        <v>25</v>
      </c>
      <c r="C16" s="16"/>
      <c r="D16" s="16"/>
      <c r="E16" s="16"/>
      <c r="F16" s="17" t="s">
        <v>26</v>
      </c>
      <c r="G16" s="18"/>
      <c r="H16" s="20" t="s">
        <v>16</v>
      </c>
    </row>
    <row r="17" spans="2:8" ht="15">
      <c r="B17" s="14" t="s">
        <v>19</v>
      </c>
      <c r="C17" s="16"/>
      <c r="D17" s="16"/>
      <c r="E17" s="16"/>
      <c r="F17" s="17"/>
      <c r="G17" s="18">
        <v>14314.960000000001</v>
      </c>
      <c r="H17" s="19"/>
    </row>
    <row r="18" spans="2:8" ht="15">
      <c r="B18" s="14" t="s">
        <v>27</v>
      </c>
      <c r="C18" s="16"/>
      <c r="D18" s="16"/>
      <c r="E18" s="16"/>
      <c r="F18" s="17"/>
      <c r="G18" s="18"/>
      <c r="H18" s="19"/>
    </row>
    <row r="19" spans="2:8" ht="115.5">
      <c r="B19" s="17" t="s">
        <v>28</v>
      </c>
      <c r="C19" s="16"/>
      <c r="D19" s="16"/>
      <c r="E19" s="16"/>
      <c r="F19" s="17" t="s">
        <v>29</v>
      </c>
      <c r="G19" s="18"/>
      <c r="H19" s="20" t="s">
        <v>16</v>
      </c>
    </row>
    <row r="20" spans="2:8" ht="115.5">
      <c r="B20" s="17" t="s">
        <v>30</v>
      </c>
      <c r="C20" s="16"/>
      <c r="D20" s="16"/>
      <c r="E20" s="16"/>
      <c r="F20" s="17" t="s">
        <v>31</v>
      </c>
      <c r="G20" s="18"/>
      <c r="H20" s="20" t="s">
        <v>16</v>
      </c>
    </row>
    <row r="21" spans="2:8" ht="15">
      <c r="B21" s="14" t="s">
        <v>19</v>
      </c>
      <c r="C21" s="16"/>
      <c r="D21" s="16"/>
      <c r="E21" s="16"/>
      <c r="F21" s="17"/>
      <c r="G21" s="18">
        <v>17000</v>
      </c>
      <c r="H21" s="19"/>
    </row>
    <row r="22" spans="2:8" ht="15">
      <c r="B22" s="14" t="s">
        <v>32</v>
      </c>
      <c r="C22" s="16"/>
      <c r="D22" s="16"/>
      <c r="E22" s="16"/>
      <c r="F22" s="17"/>
      <c r="G22" s="18"/>
      <c r="H22" s="19"/>
    </row>
    <row r="23" spans="2:8" ht="115.5">
      <c r="B23" s="17" t="s">
        <v>33</v>
      </c>
      <c r="C23" s="16"/>
      <c r="D23" s="16"/>
      <c r="E23" s="16"/>
      <c r="F23" s="17" t="s">
        <v>34</v>
      </c>
      <c r="G23" s="18"/>
      <c r="H23" s="20" t="s">
        <v>16</v>
      </c>
    </row>
    <row r="24" spans="2:8" ht="15">
      <c r="B24" s="14" t="s">
        <v>19</v>
      </c>
      <c r="C24" s="16"/>
      <c r="D24" s="16"/>
      <c r="E24" s="16"/>
      <c r="F24" s="17"/>
      <c r="G24" s="18">
        <v>4400</v>
      </c>
      <c r="H24" s="19"/>
    </row>
    <row r="25" spans="2:8" ht="28.5">
      <c r="B25" s="14" t="s">
        <v>35</v>
      </c>
      <c r="C25" s="16"/>
      <c r="D25" s="16"/>
      <c r="E25" s="16"/>
      <c r="F25" s="17"/>
      <c r="G25" s="18"/>
      <c r="H25" s="19"/>
    </row>
    <row r="26" spans="2:8" ht="120">
      <c r="B26" s="17" t="s">
        <v>36</v>
      </c>
      <c r="C26" s="16"/>
      <c r="D26" s="16"/>
      <c r="E26" s="16"/>
      <c r="F26" s="17" t="s">
        <v>37</v>
      </c>
      <c r="G26" s="18"/>
      <c r="H26" s="20" t="s">
        <v>16</v>
      </c>
    </row>
    <row r="27" spans="2:8" ht="15">
      <c r="B27" s="14" t="s">
        <v>19</v>
      </c>
      <c r="C27" s="16"/>
      <c r="D27" s="16"/>
      <c r="E27" s="16"/>
      <c r="F27" s="17"/>
      <c r="G27" s="18">
        <v>7050</v>
      </c>
      <c r="H27" s="19"/>
    </row>
    <row r="28" spans="2:8" ht="57">
      <c r="B28" s="14" t="s">
        <v>38</v>
      </c>
      <c r="C28" s="16"/>
      <c r="D28" s="16"/>
      <c r="E28" s="16"/>
      <c r="F28" s="17"/>
      <c r="G28" s="18"/>
      <c r="H28" s="19"/>
    </row>
    <row r="29" spans="2:8" ht="115.5">
      <c r="B29" s="17" t="s">
        <v>39</v>
      </c>
      <c r="C29" s="16"/>
      <c r="D29" s="16"/>
      <c r="E29" s="16"/>
      <c r="F29" s="17" t="s">
        <v>40</v>
      </c>
      <c r="G29" s="18"/>
      <c r="H29" s="20" t="s">
        <v>16</v>
      </c>
    </row>
    <row r="30" spans="2:8" ht="115.5">
      <c r="B30" s="17" t="s">
        <v>41</v>
      </c>
      <c r="C30" s="16"/>
      <c r="D30" s="16"/>
      <c r="E30" s="16"/>
      <c r="F30" s="17" t="s">
        <v>42</v>
      </c>
      <c r="G30" s="18"/>
      <c r="H30" s="20" t="s">
        <v>16</v>
      </c>
    </row>
    <row r="31" spans="2:8" ht="15">
      <c r="B31" s="14" t="s">
        <v>19</v>
      </c>
      <c r="C31" s="16"/>
      <c r="D31" s="16"/>
      <c r="E31" s="16"/>
      <c r="F31" s="17"/>
      <c r="G31" s="18">
        <v>1272</v>
      </c>
      <c r="H31" s="19"/>
    </row>
    <row r="32" spans="2:8" ht="28.5">
      <c r="B32" s="14" t="s">
        <v>43</v>
      </c>
      <c r="C32" s="16"/>
      <c r="D32" s="16"/>
      <c r="E32" s="16"/>
      <c r="F32" s="17"/>
      <c r="G32" s="18"/>
      <c r="H32" s="19"/>
    </row>
    <row r="33" spans="2:8" ht="115.5">
      <c r="B33" s="17" t="s">
        <v>44</v>
      </c>
      <c r="C33" s="16"/>
      <c r="D33" s="16"/>
      <c r="E33" s="16"/>
      <c r="F33" s="17" t="s">
        <v>45</v>
      </c>
      <c r="G33" s="18"/>
      <c r="H33" s="20" t="s">
        <v>16</v>
      </c>
    </row>
    <row r="34" spans="2:8" ht="15">
      <c r="B34" s="14" t="s">
        <v>19</v>
      </c>
      <c r="C34" s="16"/>
      <c r="D34" s="16"/>
      <c r="E34" s="16"/>
      <c r="F34" s="17"/>
      <c r="G34" s="18">
        <v>3000</v>
      </c>
      <c r="H34" s="19"/>
    </row>
    <row r="35" spans="2:8" ht="15">
      <c r="B35" s="14" t="s">
        <v>46</v>
      </c>
      <c r="C35" s="16"/>
      <c r="D35" s="16"/>
      <c r="E35" s="16"/>
      <c r="F35" s="17"/>
      <c r="G35" s="18"/>
      <c r="H35" s="19"/>
    </row>
    <row r="36" spans="2:8" ht="115.5">
      <c r="B36" s="17" t="s">
        <v>47</v>
      </c>
      <c r="C36" s="16"/>
      <c r="D36" s="16"/>
      <c r="E36" s="16"/>
      <c r="F36" s="17" t="s">
        <v>48</v>
      </c>
      <c r="G36" s="18"/>
      <c r="H36" s="20" t="s">
        <v>16</v>
      </c>
    </row>
    <row r="37" spans="2:8" ht="115.5">
      <c r="B37" s="17" t="s">
        <v>49</v>
      </c>
      <c r="C37" s="16"/>
      <c r="D37" s="16"/>
      <c r="E37" s="16"/>
      <c r="F37" s="17" t="s">
        <v>50</v>
      </c>
      <c r="G37" s="18"/>
      <c r="H37" s="20" t="s">
        <v>16</v>
      </c>
    </row>
    <row r="38" spans="2:8" ht="115.5">
      <c r="B38" s="17" t="s">
        <v>51</v>
      </c>
      <c r="C38" s="16"/>
      <c r="D38" s="16"/>
      <c r="E38" s="16"/>
      <c r="F38" s="17" t="s">
        <v>52</v>
      </c>
      <c r="G38" s="18"/>
      <c r="H38" s="20" t="s">
        <v>16</v>
      </c>
    </row>
    <row r="39" spans="2:8" ht="115.5">
      <c r="B39" s="17" t="s">
        <v>53</v>
      </c>
      <c r="C39" s="16"/>
      <c r="D39" s="16"/>
      <c r="E39" s="16"/>
      <c r="F39" s="17" t="s">
        <v>54</v>
      </c>
      <c r="G39" s="18"/>
      <c r="H39" s="20" t="s">
        <v>16</v>
      </c>
    </row>
    <row r="40" spans="2:8" ht="15">
      <c r="B40" s="14" t="s">
        <v>19</v>
      </c>
      <c r="C40" s="16"/>
      <c r="D40" s="16"/>
      <c r="E40" s="16"/>
      <c r="F40" s="17"/>
      <c r="G40" s="18">
        <v>8640</v>
      </c>
      <c r="H40" s="19"/>
    </row>
    <row r="41" spans="2:8" ht="28.5">
      <c r="B41" s="14" t="s">
        <v>55</v>
      </c>
      <c r="C41" s="16"/>
      <c r="D41" s="16"/>
      <c r="E41" s="16"/>
      <c r="F41" s="17"/>
      <c r="G41" s="18"/>
      <c r="H41" s="19"/>
    </row>
    <row r="42" spans="2:8" ht="115.5">
      <c r="B42" s="17" t="s">
        <v>56</v>
      </c>
      <c r="C42" s="16"/>
      <c r="D42" s="16"/>
      <c r="E42" s="16"/>
      <c r="F42" s="17" t="s">
        <v>57</v>
      </c>
      <c r="G42" s="18"/>
      <c r="H42" s="20" t="s">
        <v>16</v>
      </c>
    </row>
    <row r="43" spans="2:8" ht="115.5">
      <c r="B43" s="17" t="s">
        <v>58</v>
      </c>
      <c r="C43" s="16"/>
      <c r="D43" s="16"/>
      <c r="E43" s="16"/>
      <c r="F43" s="17" t="s">
        <v>59</v>
      </c>
      <c r="G43" s="18"/>
      <c r="H43" s="20" t="s">
        <v>16</v>
      </c>
    </row>
    <row r="44" spans="2:8" ht="15">
      <c r="B44" s="14" t="s">
        <v>19</v>
      </c>
      <c r="C44" s="16"/>
      <c r="D44" s="16"/>
      <c r="E44" s="16"/>
      <c r="F44" s="17"/>
      <c r="G44" s="18">
        <v>5595</v>
      </c>
      <c r="H44" s="19"/>
    </row>
    <row r="45" spans="2:8" ht="28.5">
      <c r="B45" s="14" t="s">
        <v>60</v>
      </c>
      <c r="C45" s="16"/>
      <c r="D45" s="16"/>
      <c r="E45" s="16"/>
      <c r="F45" s="17"/>
      <c r="G45" s="18"/>
      <c r="H45" s="19"/>
    </row>
    <row r="46" spans="2:8" ht="115.5">
      <c r="B46" s="17" t="s">
        <v>61</v>
      </c>
      <c r="C46" s="16"/>
      <c r="D46" s="16"/>
      <c r="E46" s="16"/>
      <c r="F46" s="17" t="s">
        <v>62</v>
      </c>
      <c r="G46" s="18"/>
      <c r="H46" s="20" t="s">
        <v>16</v>
      </c>
    </row>
    <row r="47" spans="2:8" ht="15">
      <c r="B47" s="14" t="s">
        <v>19</v>
      </c>
      <c r="C47" s="16"/>
      <c r="D47" s="16"/>
      <c r="E47" s="16"/>
      <c r="F47" s="17"/>
      <c r="G47" s="18">
        <v>1200</v>
      </c>
      <c r="H47" s="19"/>
    </row>
    <row r="48" spans="2:8" ht="28.5">
      <c r="B48" s="14" t="s">
        <v>63</v>
      </c>
      <c r="C48" s="16"/>
      <c r="D48" s="16"/>
      <c r="E48" s="16"/>
      <c r="F48" s="17"/>
      <c r="G48" s="18"/>
      <c r="H48" s="19"/>
    </row>
    <row r="49" spans="2:8" ht="240">
      <c r="B49" s="17" t="s">
        <v>64</v>
      </c>
      <c r="C49" s="16"/>
      <c r="D49" s="16"/>
      <c r="E49" s="16"/>
      <c r="F49" s="17" t="s">
        <v>65</v>
      </c>
      <c r="G49" s="18"/>
      <c r="H49" s="20" t="s">
        <v>16</v>
      </c>
    </row>
    <row r="50" spans="2:8" ht="15">
      <c r="B50" s="14" t="s">
        <v>19</v>
      </c>
      <c r="C50" s="16"/>
      <c r="D50" s="16"/>
      <c r="E50" s="16"/>
      <c r="F50" s="17"/>
      <c r="G50" s="18">
        <v>120</v>
      </c>
      <c r="H50" s="19"/>
    </row>
    <row r="51" spans="2:8" ht="28.5">
      <c r="B51" s="14" t="s">
        <v>66</v>
      </c>
      <c r="C51" s="16"/>
      <c r="D51" s="16"/>
      <c r="E51" s="16"/>
      <c r="F51" s="17"/>
      <c r="G51" s="18"/>
      <c r="H51" s="19"/>
    </row>
    <row r="52" spans="2:8" ht="120">
      <c r="B52" s="17" t="s">
        <v>67</v>
      </c>
      <c r="C52" s="16"/>
      <c r="D52" s="16"/>
      <c r="E52" s="16"/>
      <c r="F52" s="21" t="s">
        <v>68</v>
      </c>
      <c r="G52" s="18"/>
      <c r="H52" s="20" t="s">
        <v>16</v>
      </c>
    </row>
    <row r="53" spans="2:8" ht="135">
      <c r="B53" s="17" t="s">
        <v>69</v>
      </c>
      <c r="C53" s="16"/>
      <c r="D53" s="16"/>
      <c r="E53" s="16"/>
      <c r="F53" s="21" t="s">
        <v>70</v>
      </c>
      <c r="G53" s="18"/>
      <c r="H53" s="20" t="s">
        <v>16</v>
      </c>
    </row>
    <row r="54" spans="2:8" ht="115.5">
      <c r="B54" s="17" t="s">
        <v>71</v>
      </c>
      <c r="C54" s="16"/>
      <c r="D54" s="16"/>
      <c r="E54" s="16"/>
      <c r="F54" s="21" t="s">
        <v>72</v>
      </c>
      <c r="G54" s="18"/>
      <c r="H54" s="20" t="s">
        <v>16</v>
      </c>
    </row>
    <row r="55" spans="2:8" ht="15">
      <c r="B55" s="14" t="s">
        <v>19</v>
      </c>
      <c r="C55" s="16"/>
      <c r="D55" s="16"/>
      <c r="E55" s="16"/>
      <c r="F55" s="17"/>
      <c r="G55" s="18">
        <v>3600</v>
      </c>
      <c r="H55" s="19"/>
    </row>
    <row r="56" spans="2:8" ht="15">
      <c r="B56" s="14" t="s">
        <v>73</v>
      </c>
      <c r="C56" s="16"/>
      <c r="D56" s="16"/>
      <c r="E56" s="16"/>
      <c r="F56" s="17"/>
      <c r="G56" s="18"/>
      <c r="H56" s="19"/>
    </row>
    <row r="57" spans="2:8" ht="115.5">
      <c r="B57" s="17" t="s">
        <v>74</v>
      </c>
      <c r="C57" s="16"/>
      <c r="D57" s="16"/>
      <c r="E57" s="16"/>
      <c r="F57" s="22" t="s">
        <v>75</v>
      </c>
      <c r="G57" s="18"/>
      <c r="H57" s="20" t="s">
        <v>16</v>
      </c>
    </row>
    <row r="58" spans="2:8" ht="115.5">
      <c r="B58" s="17" t="s">
        <v>76</v>
      </c>
      <c r="C58" s="16"/>
      <c r="D58" s="16"/>
      <c r="E58" s="16"/>
      <c r="F58" s="22" t="s">
        <v>77</v>
      </c>
      <c r="G58" s="18"/>
      <c r="H58" s="20" t="s">
        <v>16</v>
      </c>
    </row>
    <row r="59" spans="2:8" ht="15">
      <c r="B59" s="14" t="s">
        <v>19</v>
      </c>
      <c r="C59" s="16"/>
      <c r="D59" s="16"/>
      <c r="E59" s="16"/>
      <c r="F59" s="17"/>
      <c r="G59" s="18">
        <v>3460</v>
      </c>
      <c r="H59" s="19"/>
    </row>
    <row r="60" spans="2:8" ht="42.75">
      <c r="B60" s="14" t="s">
        <v>78</v>
      </c>
      <c r="C60" s="16"/>
      <c r="D60" s="16"/>
      <c r="E60" s="16"/>
      <c r="F60" s="17"/>
      <c r="G60" s="18"/>
      <c r="H60" s="19"/>
    </row>
    <row r="61" spans="2:8" ht="135">
      <c r="B61" s="17" t="s">
        <v>79</v>
      </c>
      <c r="C61" s="16"/>
      <c r="D61" s="16"/>
      <c r="E61" s="16"/>
      <c r="F61" s="22" t="s">
        <v>80</v>
      </c>
      <c r="G61" s="18"/>
      <c r="H61" s="20" t="s">
        <v>16</v>
      </c>
    </row>
    <row r="62" spans="2:8" ht="135">
      <c r="B62" s="17" t="s">
        <v>81</v>
      </c>
      <c r="C62" s="16"/>
      <c r="D62" s="16"/>
      <c r="E62" s="16"/>
      <c r="F62" s="22" t="s">
        <v>82</v>
      </c>
      <c r="G62" s="18"/>
      <c r="H62" s="20" t="s">
        <v>16</v>
      </c>
    </row>
    <row r="63" spans="2:8" ht="135">
      <c r="B63" s="17" t="s">
        <v>83</v>
      </c>
      <c r="C63" s="16"/>
      <c r="D63" s="16"/>
      <c r="E63" s="16"/>
      <c r="F63" s="22" t="s">
        <v>84</v>
      </c>
      <c r="G63" s="18"/>
      <c r="H63" s="20" t="s">
        <v>16</v>
      </c>
    </row>
    <row r="64" spans="2:8" ht="15">
      <c r="B64" s="14" t="s">
        <v>19</v>
      </c>
      <c r="C64" s="16"/>
      <c r="D64" s="16"/>
      <c r="E64" s="16"/>
      <c r="F64" s="17"/>
      <c r="G64" s="18">
        <v>600</v>
      </c>
      <c r="H64" s="19"/>
    </row>
    <row r="65" spans="2:8" ht="28.5">
      <c r="B65" s="14" t="s">
        <v>85</v>
      </c>
      <c r="C65" s="16"/>
      <c r="D65" s="16"/>
      <c r="E65" s="16"/>
      <c r="F65" s="17"/>
      <c r="G65" s="18"/>
      <c r="H65" s="19"/>
    </row>
    <row r="66" spans="2:8" ht="115.5">
      <c r="B66" s="17" t="s">
        <v>86</v>
      </c>
      <c r="C66" s="16"/>
      <c r="D66" s="16"/>
      <c r="E66" s="16"/>
      <c r="F66" s="22" t="s">
        <v>87</v>
      </c>
      <c r="G66" s="18"/>
      <c r="H66" s="20" t="s">
        <v>16</v>
      </c>
    </row>
    <row r="67" spans="2:8" ht="115.5">
      <c r="B67" s="17" t="s">
        <v>88</v>
      </c>
      <c r="C67" s="16"/>
      <c r="D67" s="16"/>
      <c r="E67" s="16"/>
      <c r="F67" s="22" t="s">
        <v>89</v>
      </c>
      <c r="G67" s="18"/>
      <c r="H67" s="20" t="s">
        <v>16</v>
      </c>
    </row>
    <row r="68" spans="2:8" ht="115.5">
      <c r="B68" s="17" t="s">
        <v>90</v>
      </c>
      <c r="C68" s="16"/>
      <c r="D68" s="16"/>
      <c r="E68" s="16"/>
      <c r="F68" s="22" t="s">
        <v>91</v>
      </c>
      <c r="G68" s="18"/>
      <c r="H68" s="20" t="s">
        <v>16</v>
      </c>
    </row>
    <row r="69" spans="2:8" ht="15">
      <c r="B69" s="14" t="s">
        <v>19</v>
      </c>
      <c r="C69" s="16"/>
      <c r="D69" s="16"/>
      <c r="E69" s="16"/>
      <c r="F69" s="22"/>
      <c r="G69" s="18">
        <v>450</v>
      </c>
      <c r="H69" s="20"/>
    </row>
    <row r="70" spans="2:8" ht="15">
      <c r="B70" s="14" t="s">
        <v>92</v>
      </c>
      <c r="C70" s="16"/>
      <c r="D70" s="16"/>
      <c r="E70" s="16"/>
      <c r="F70" s="22"/>
      <c r="G70" s="18"/>
      <c r="H70" s="20"/>
    </row>
    <row r="71" spans="2:8" ht="285" customHeight="1">
      <c r="B71" s="17" t="s">
        <v>93</v>
      </c>
      <c r="C71" s="16"/>
      <c r="D71" s="16"/>
      <c r="E71" s="16"/>
      <c r="F71" s="22" t="s">
        <v>94</v>
      </c>
      <c r="G71" s="18"/>
      <c r="H71" s="20" t="s">
        <v>16</v>
      </c>
    </row>
    <row r="72" spans="2:8" ht="15">
      <c r="B72" s="14" t="s">
        <v>19</v>
      </c>
      <c r="C72" s="16"/>
      <c r="D72" s="16"/>
      <c r="E72" s="16"/>
      <c r="F72" s="17"/>
      <c r="G72" s="18">
        <v>8400</v>
      </c>
      <c r="H72" s="19"/>
    </row>
    <row r="73" spans="2:8" ht="15">
      <c r="B73" s="14" t="s">
        <v>95</v>
      </c>
      <c r="C73" s="16"/>
      <c r="D73" s="16"/>
      <c r="E73" s="16"/>
      <c r="F73" s="17"/>
      <c r="G73" s="18">
        <v>93051.96</v>
      </c>
      <c r="H73" s="19"/>
    </row>
  </sheetData>
  <mergeCells count="4">
    <mergeCell ref="G1:H1"/>
    <mergeCell ref="B2:H2"/>
    <mergeCell ref="B3:H3"/>
    <mergeCell ref="B4: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9"/>
  <sheetViews>
    <sheetView tabSelected="1" workbookViewId="0" topLeftCell="A58">
      <selection activeCell="H68" sqref="H68"/>
    </sheetView>
  </sheetViews>
  <sheetFormatPr defaultColWidth="9.140625" defaultRowHeight="15"/>
  <cols>
    <col min="1" max="1" width="6.57421875" style="0" customWidth="1"/>
    <col min="2" max="2" width="11.00390625" style="33" customWidth="1"/>
    <col min="3" max="3" width="20.57421875" style="0" customWidth="1"/>
    <col min="4" max="4" width="11.28125" style="0" customWidth="1"/>
    <col min="5" max="5" width="11.00390625" style="0" bestFit="1" customWidth="1"/>
    <col min="7" max="7" width="9.140625" style="0" customWidth="1"/>
    <col min="8" max="8" width="11.00390625" style="0" customWidth="1"/>
    <col min="9" max="9" width="9.140625" style="0" customWidth="1"/>
    <col min="10" max="10" width="33.00390625" style="0" customWidth="1"/>
    <col min="11" max="11" width="27.28125" style="28" customWidth="1"/>
    <col min="12" max="12" width="16.00390625" style="0" customWidth="1"/>
  </cols>
  <sheetData>
    <row r="1" spans="2:11" ht="15">
      <c r="B1" s="25"/>
      <c r="C1" s="26"/>
      <c r="D1" s="26"/>
      <c r="E1" s="26"/>
      <c r="F1" s="26"/>
      <c r="G1" s="26"/>
      <c r="H1" s="26"/>
      <c r="I1" s="26"/>
      <c r="J1" s="44" t="s">
        <v>96</v>
      </c>
      <c r="K1" s="44"/>
    </row>
    <row r="2" spans="2:11" ht="15">
      <c r="B2" s="45" t="s">
        <v>97</v>
      </c>
      <c r="C2" s="45"/>
      <c r="D2" s="45"/>
      <c r="E2" s="45"/>
      <c r="F2" s="45"/>
      <c r="G2" s="45"/>
      <c r="H2" s="45"/>
      <c r="I2" s="45"/>
      <c r="J2" s="45"/>
      <c r="K2" s="45"/>
    </row>
    <row r="3" spans="2:11" ht="15">
      <c r="B3" s="46" t="s">
        <v>2</v>
      </c>
      <c r="C3" s="47"/>
      <c r="D3" s="47"/>
      <c r="E3" s="47"/>
      <c r="F3" s="47"/>
      <c r="G3" s="47"/>
      <c r="H3" s="47"/>
      <c r="I3" s="47"/>
      <c r="J3" s="47"/>
      <c r="K3" s="47"/>
    </row>
    <row r="4" spans="2:11" ht="15">
      <c r="B4" s="37" t="s">
        <v>3</v>
      </c>
      <c r="C4" s="38"/>
      <c r="D4" s="38"/>
      <c r="E4" s="38"/>
      <c r="F4" s="38"/>
      <c r="G4" s="38"/>
      <c r="H4" s="38"/>
      <c r="I4" s="38"/>
      <c r="J4" s="38"/>
      <c r="K4" s="38"/>
    </row>
    <row r="5" spans="2:8" ht="15">
      <c r="B5" s="4"/>
      <c r="C5" s="27"/>
      <c r="D5" s="27"/>
      <c r="E5" s="27"/>
      <c r="F5" s="27"/>
      <c r="G5" s="27"/>
      <c r="H5" s="27"/>
    </row>
    <row r="6" spans="2:11" ht="57">
      <c r="B6" s="14" t="s">
        <v>98</v>
      </c>
      <c r="C6" s="14" t="s">
        <v>4</v>
      </c>
      <c r="D6" s="14" t="s">
        <v>99</v>
      </c>
      <c r="E6" s="14" t="s">
        <v>100</v>
      </c>
      <c r="F6" s="14" t="s">
        <v>101</v>
      </c>
      <c r="G6" s="14" t="s">
        <v>102</v>
      </c>
      <c r="H6" s="14" t="s">
        <v>103</v>
      </c>
      <c r="I6" s="14" t="s">
        <v>104</v>
      </c>
      <c r="J6" s="14" t="s">
        <v>105</v>
      </c>
      <c r="K6" s="14" t="s">
        <v>106</v>
      </c>
    </row>
    <row r="7" spans="2:11" ht="15">
      <c r="B7" s="14"/>
      <c r="C7" s="14" t="s">
        <v>12</v>
      </c>
      <c r="D7" s="14"/>
      <c r="E7" s="14"/>
      <c r="F7" s="14"/>
      <c r="G7" s="14"/>
      <c r="H7" s="14"/>
      <c r="I7" s="14"/>
      <c r="J7" s="14"/>
      <c r="K7" s="14"/>
    </row>
    <row r="8" spans="2:11" ht="28.5">
      <c r="B8" s="17"/>
      <c r="C8" s="14" t="s">
        <v>13</v>
      </c>
      <c r="D8" s="17"/>
      <c r="E8" s="17"/>
      <c r="F8" s="17"/>
      <c r="G8" s="17"/>
      <c r="H8" s="17"/>
      <c r="I8" s="17"/>
      <c r="J8" s="17"/>
      <c r="K8" s="17"/>
    </row>
    <row r="9" spans="2:11" ht="45">
      <c r="B9" s="17" t="s">
        <v>107</v>
      </c>
      <c r="C9" s="17" t="s">
        <v>108</v>
      </c>
      <c r="D9" s="17" t="s">
        <v>109</v>
      </c>
      <c r="E9" s="17">
        <v>800</v>
      </c>
      <c r="F9" s="29"/>
      <c r="G9" s="17"/>
      <c r="H9" s="29"/>
      <c r="I9" s="17"/>
      <c r="J9" s="40" t="s">
        <v>119</v>
      </c>
      <c r="K9" s="30" t="s">
        <v>110</v>
      </c>
    </row>
    <row r="10" spans="2:11" ht="71.25" customHeight="1">
      <c r="B10" s="17" t="s">
        <v>107</v>
      </c>
      <c r="C10" s="17" t="s">
        <v>111</v>
      </c>
      <c r="D10" s="17" t="s">
        <v>109</v>
      </c>
      <c r="E10" s="17">
        <v>1200</v>
      </c>
      <c r="F10" s="29"/>
      <c r="G10" s="17"/>
      <c r="H10" s="29"/>
      <c r="I10" s="17"/>
      <c r="J10" s="42"/>
      <c r="K10" s="30" t="s">
        <v>110</v>
      </c>
    </row>
    <row r="11" spans="2:11" ht="15">
      <c r="B11" s="17"/>
      <c r="C11" s="14" t="s">
        <v>19</v>
      </c>
      <c r="D11" s="17"/>
      <c r="E11" s="17"/>
      <c r="F11" s="29"/>
      <c r="G11" s="17"/>
      <c r="H11" s="31">
        <v>14400</v>
      </c>
      <c r="I11" s="17"/>
      <c r="J11" s="32"/>
      <c r="K11" s="30"/>
    </row>
    <row r="12" spans="2:11" ht="28.5">
      <c r="B12" s="17"/>
      <c r="C12" s="14" t="s">
        <v>20</v>
      </c>
      <c r="D12" s="17"/>
      <c r="E12" s="17"/>
      <c r="F12" s="29"/>
      <c r="G12" s="17"/>
      <c r="H12" s="29"/>
      <c r="I12" s="17"/>
      <c r="J12" s="32"/>
      <c r="K12" s="30"/>
    </row>
    <row r="13" spans="2:11" ht="45">
      <c r="B13" s="17" t="s">
        <v>107</v>
      </c>
      <c r="C13" s="17" t="s">
        <v>21</v>
      </c>
      <c r="D13" s="17" t="s">
        <v>112</v>
      </c>
      <c r="E13" s="17">
        <v>6</v>
      </c>
      <c r="F13" s="29"/>
      <c r="G13" s="17"/>
      <c r="H13" s="29"/>
      <c r="I13" s="17"/>
      <c r="J13" s="40" t="s">
        <v>119</v>
      </c>
      <c r="K13" s="30" t="s">
        <v>110</v>
      </c>
    </row>
    <row r="14" spans="2:11" ht="45">
      <c r="B14" s="17" t="s">
        <v>107</v>
      </c>
      <c r="C14" s="17" t="s">
        <v>23</v>
      </c>
      <c r="D14" s="17" t="s">
        <v>112</v>
      </c>
      <c r="E14" s="17">
        <v>24</v>
      </c>
      <c r="F14" s="29"/>
      <c r="G14" s="17"/>
      <c r="H14" s="29"/>
      <c r="I14" s="17"/>
      <c r="J14" s="41"/>
      <c r="K14" s="30" t="s">
        <v>110</v>
      </c>
    </row>
    <row r="15" spans="2:11" ht="45">
      <c r="B15" s="17" t="s">
        <v>107</v>
      </c>
      <c r="C15" s="17" t="s">
        <v>25</v>
      </c>
      <c r="D15" s="17" t="s">
        <v>112</v>
      </c>
      <c r="E15" s="17">
        <v>20</v>
      </c>
      <c r="F15" s="29"/>
      <c r="G15" s="17"/>
      <c r="H15" s="29"/>
      <c r="I15" s="17"/>
      <c r="J15" s="42"/>
      <c r="K15" s="30" t="s">
        <v>110</v>
      </c>
    </row>
    <row r="16" spans="2:11" ht="15">
      <c r="B16" s="17"/>
      <c r="C16" s="14" t="s">
        <v>19</v>
      </c>
      <c r="D16" s="17"/>
      <c r="E16" s="17"/>
      <c r="F16" s="29"/>
      <c r="G16" s="17"/>
      <c r="H16" s="31">
        <v>14314.960000000001</v>
      </c>
      <c r="I16" s="17"/>
      <c r="J16" s="32"/>
      <c r="K16" s="30"/>
    </row>
    <row r="17" spans="2:11" ht="15">
      <c r="B17" s="17"/>
      <c r="C17" s="14" t="s">
        <v>27</v>
      </c>
      <c r="D17" s="17"/>
      <c r="E17" s="17"/>
      <c r="F17" s="29"/>
      <c r="G17" s="17"/>
      <c r="H17" s="29"/>
      <c r="I17" s="17"/>
      <c r="J17" s="32"/>
      <c r="K17" s="30"/>
    </row>
    <row r="18" spans="2:11" ht="30">
      <c r="B18" s="17" t="s">
        <v>107</v>
      </c>
      <c r="C18" s="17" t="s">
        <v>28</v>
      </c>
      <c r="D18" s="17" t="s">
        <v>109</v>
      </c>
      <c r="E18" s="17">
        <v>4</v>
      </c>
      <c r="F18" s="29"/>
      <c r="G18" s="17"/>
      <c r="H18" s="29"/>
      <c r="I18" s="17"/>
      <c r="J18" s="40" t="s">
        <v>119</v>
      </c>
      <c r="K18" s="30" t="s">
        <v>110</v>
      </c>
    </row>
    <row r="19" spans="2:11" ht="87" customHeight="1">
      <c r="B19" s="17" t="s">
        <v>107</v>
      </c>
      <c r="C19" s="17" t="s">
        <v>30</v>
      </c>
      <c r="D19" s="17" t="s">
        <v>109</v>
      </c>
      <c r="E19" s="17">
        <v>1</v>
      </c>
      <c r="F19" s="29"/>
      <c r="G19" s="17"/>
      <c r="H19" s="29"/>
      <c r="I19" s="17"/>
      <c r="J19" s="42"/>
      <c r="K19" s="30" t="s">
        <v>110</v>
      </c>
    </row>
    <row r="20" spans="2:11" ht="15">
      <c r="B20" s="17"/>
      <c r="C20" s="14" t="s">
        <v>19</v>
      </c>
      <c r="D20" s="17"/>
      <c r="E20" s="17"/>
      <c r="F20" s="29"/>
      <c r="G20" s="17"/>
      <c r="H20" s="31">
        <v>17000</v>
      </c>
      <c r="I20" s="17"/>
      <c r="J20" s="32"/>
      <c r="K20" s="30"/>
    </row>
    <row r="21" spans="2:11" ht="15">
      <c r="B21" s="17"/>
      <c r="C21" s="14" t="s">
        <v>32</v>
      </c>
      <c r="D21" s="17"/>
      <c r="E21" s="17"/>
      <c r="F21" s="29"/>
      <c r="G21" s="17"/>
      <c r="H21" s="31"/>
      <c r="I21" s="17"/>
      <c r="J21" s="32"/>
      <c r="K21" s="30"/>
    </row>
    <row r="22" spans="2:11" ht="127.5">
      <c r="B22" s="17" t="s">
        <v>107</v>
      </c>
      <c r="C22" s="17" t="s">
        <v>113</v>
      </c>
      <c r="D22" s="17" t="s">
        <v>114</v>
      </c>
      <c r="E22" s="17">
        <v>200</v>
      </c>
      <c r="F22" s="29"/>
      <c r="G22" s="17"/>
      <c r="H22" s="29"/>
      <c r="I22" s="17"/>
      <c r="J22" s="32" t="s">
        <v>119</v>
      </c>
      <c r="K22" s="30" t="s">
        <v>110</v>
      </c>
    </row>
    <row r="23" spans="2:11" ht="15">
      <c r="B23" s="17"/>
      <c r="C23" s="14" t="s">
        <v>19</v>
      </c>
      <c r="D23" s="17"/>
      <c r="E23" s="17"/>
      <c r="F23" s="29"/>
      <c r="G23" s="17"/>
      <c r="H23" s="31">
        <v>4400</v>
      </c>
      <c r="I23" s="17"/>
      <c r="J23" s="32"/>
      <c r="K23" s="30"/>
    </row>
    <row r="24" spans="2:11" ht="42.75">
      <c r="B24" s="17"/>
      <c r="C24" s="14" t="s">
        <v>35</v>
      </c>
      <c r="D24" s="17"/>
      <c r="E24" s="17"/>
      <c r="F24" s="29"/>
      <c r="G24" s="17"/>
      <c r="H24" s="31"/>
      <c r="I24" s="17"/>
      <c r="J24" s="32"/>
      <c r="K24" s="30"/>
    </row>
    <row r="25" spans="2:11" ht="127.5">
      <c r="B25" s="17" t="s">
        <v>107</v>
      </c>
      <c r="C25" s="17" t="s">
        <v>115</v>
      </c>
      <c r="D25" s="17" t="s">
        <v>109</v>
      </c>
      <c r="E25" s="17">
        <v>30</v>
      </c>
      <c r="F25" s="29"/>
      <c r="G25" s="17"/>
      <c r="H25" s="29"/>
      <c r="I25" s="17"/>
      <c r="J25" s="32" t="s">
        <v>119</v>
      </c>
      <c r="K25" s="30" t="s">
        <v>116</v>
      </c>
    </row>
    <row r="26" spans="2:11" ht="15">
      <c r="B26" s="17"/>
      <c r="C26" s="14" t="s">
        <v>19</v>
      </c>
      <c r="D26" s="17"/>
      <c r="E26" s="17"/>
      <c r="F26" s="29"/>
      <c r="G26" s="17"/>
      <c r="H26" s="31">
        <v>7050</v>
      </c>
      <c r="I26" s="17"/>
      <c r="J26" s="32"/>
      <c r="K26" s="30"/>
    </row>
    <row r="27" spans="2:11" ht="57">
      <c r="B27" s="17"/>
      <c r="C27" s="14" t="s">
        <v>38</v>
      </c>
      <c r="D27" s="17"/>
      <c r="E27" s="17"/>
      <c r="F27" s="29"/>
      <c r="G27" s="17"/>
      <c r="H27" s="31"/>
      <c r="I27" s="17"/>
      <c r="J27" s="32"/>
      <c r="K27" s="30"/>
    </row>
    <row r="28" spans="2:11" ht="45">
      <c r="B28" s="17" t="s">
        <v>107</v>
      </c>
      <c r="C28" s="17" t="s">
        <v>39</v>
      </c>
      <c r="D28" s="17" t="s">
        <v>109</v>
      </c>
      <c r="E28" s="17">
        <v>12</v>
      </c>
      <c r="F28" s="29"/>
      <c r="G28" s="17"/>
      <c r="H28" s="29"/>
      <c r="I28" s="17"/>
      <c r="J28" s="40" t="s">
        <v>119</v>
      </c>
      <c r="K28" s="30" t="s">
        <v>116</v>
      </c>
    </row>
    <row r="29" spans="2:11" ht="74.25" customHeight="1">
      <c r="B29" s="17" t="s">
        <v>107</v>
      </c>
      <c r="C29" s="17" t="s">
        <v>41</v>
      </c>
      <c r="D29" s="17" t="s">
        <v>109</v>
      </c>
      <c r="E29" s="17">
        <v>6</v>
      </c>
      <c r="F29" s="29"/>
      <c r="G29" s="17"/>
      <c r="H29" s="29"/>
      <c r="I29" s="17"/>
      <c r="J29" s="42"/>
      <c r="K29" s="30" t="s">
        <v>116</v>
      </c>
    </row>
    <row r="30" spans="2:11" ht="15">
      <c r="B30" s="17"/>
      <c r="C30" s="14" t="s">
        <v>19</v>
      </c>
      <c r="D30" s="17"/>
      <c r="E30" s="17"/>
      <c r="F30" s="29"/>
      <c r="G30" s="17"/>
      <c r="H30" s="31">
        <v>1272</v>
      </c>
      <c r="I30" s="17"/>
      <c r="J30" s="32"/>
      <c r="K30" s="30"/>
    </row>
    <row r="31" spans="2:11" ht="28.5">
      <c r="B31" s="17"/>
      <c r="C31" s="14" t="s">
        <v>43</v>
      </c>
      <c r="D31" s="17"/>
      <c r="E31" s="17"/>
      <c r="F31" s="29"/>
      <c r="G31" s="17"/>
      <c r="H31" s="31"/>
      <c r="I31" s="17"/>
      <c r="J31" s="32"/>
      <c r="K31" s="30"/>
    </row>
    <row r="32" spans="2:11" ht="127.5">
      <c r="B32" s="17" t="s">
        <v>107</v>
      </c>
      <c r="C32" s="17" t="s">
        <v>44</v>
      </c>
      <c r="D32" s="17" t="s">
        <v>109</v>
      </c>
      <c r="E32" s="17">
        <v>2000</v>
      </c>
      <c r="F32" s="29"/>
      <c r="G32" s="17"/>
      <c r="H32" s="29"/>
      <c r="I32" s="17"/>
      <c r="J32" s="32" t="s">
        <v>119</v>
      </c>
      <c r="K32" s="30" t="s">
        <v>110</v>
      </c>
    </row>
    <row r="33" spans="2:11" ht="15">
      <c r="B33" s="17"/>
      <c r="C33" s="14" t="s">
        <v>19</v>
      </c>
      <c r="D33" s="17"/>
      <c r="E33" s="17"/>
      <c r="F33" s="29"/>
      <c r="G33" s="17"/>
      <c r="H33" s="31">
        <v>3000</v>
      </c>
      <c r="I33" s="17"/>
      <c r="J33" s="32"/>
      <c r="K33" s="30"/>
    </row>
    <row r="34" spans="2:11" ht="15">
      <c r="B34" s="17"/>
      <c r="C34" s="14" t="s">
        <v>46</v>
      </c>
      <c r="D34" s="17"/>
      <c r="E34" s="17"/>
      <c r="F34" s="29"/>
      <c r="G34" s="17"/>
      <c r="H34" s="31"/>
      <c r="I34" s="17"/>
      <c r="J34" s="32"/>
      <c r="K34" s="30"/>
    </row>
    <row r="35" spans="2:11" ht="30">
      <c r="B35" s="17" t="s">
        <v>107</v>
      </c>
      <c r="C35" s="17" t="s">
        <v>47</v>
      </c>
      <c r="D35" s="17" t="s">
        <v>109</v>
      </c>
      <c r="E35" s="17">
        <v>120</v>
      </c>
      <c r="F35" s="29"/>
      <c r="G35" s="17"/>
      <c r="H35" s="29"/>
      <c r="I35" s="17"/>
      <c r="J35" s="40" t="s">
        <v>119</v>
      </c>
      <c r="K35" s="30" t="s">
        <v>110</v>
      </c>
    </row>
    <row r="36" spans="2:11" ht="30">
      <c r="B36" s="17" t="s">
        <v>107</v>
      </c>
      <c r="C36" s="17" t="s">
        <v>49</v>
      </c>
      <c r="D36" s="17" t="s">
        <v>109</v>
      </c>
      <c r="E36" s="17">
        <v>120</v>
      </c>
      <c r="F36" s="29"/>
      <c r="G36" s="17"/>
      <c r="H36" s="29"/>
      <c r="I36" s="17"/>
      <c r="J36" s="41"/>
      <c r="K36" s="30" t="s">
        <v>110</v>
      </c>
    </row>
    <row r="37" spans="2:11" ht="30">
      <c r="B37" s="17" t="s">
        <v>107</v>
      </c>
      <c r="C37" s="17" t="s">
        <v>51</v>
      </c>
      <c r="D37" s="17" t="s">
        <v>109</v>
      </c>
      <c r="E37" s="17">
        <v>240</v>
      </c>
      <c r="F37" s="29"/>
      <c r="G37" s="17"/>
      <c r="H37" s="29"/>
      <c r="I37" s="17"/>
      <c r="J37" s="41"/>
      <c r="K37" s="30" t="s">
        <v>110</v>
      </c>
    </row>
    <row r="38" spans="2:11" ht="30">
      <c r="B38" s="17" t="s">
        <v>107</v>
      </c>
      <c r="C38" s="17" t="s">
        <v>53</v>
      </c>
      <c r="D38" s="17" t="s">
        <v>109</v>
      </c>
      <c r="E38" s="17">
        <v>120</v>
      </c>
      <c r="F38" s="29"/>
      <c r="G38" s="17"/>
      <c r="H38" s="29"/>
      <c r="I38" s="17"/>
      <c r="J38" s="42"/>
      <c r="K38" s="30" t="s">
        <v>110</v>
      </c>
    </row>
    <row r="39" spans="2:11" ht="15">
      <c r="B39" s="17"/>
      <c r="C39" s="14" t="s">
        <v>19</v>
      </c>
      <c r="D39" s="17"/>
      <c r="E39" s="17"/>
      <c r="F39" s="29"/>
      <c r="G39" s="17"/>
      <c r="H39" s="31">
        <v>8640</v>
      </c>
      <c r="I39" s="17"/>
      <c r="J39" s="32"/>
      <c r="K39" s="30"/>
    </row>
    <row r="40" spans="2:11" ht="28.5">
      <c r="B40" s="17"/>
      <c r="C40" s="14" t="s">
        <v>55</v>
      </c>
      <c r="D40" s="17"/>
      <c r="E40" s="17"/>
      <c r="F40" s="29"/>
      <c r="G40" s="17"/>
      <c r="H40" s="31"/>
      <c r="I40" s="17"/>
      <c r="J40" s="32"/>
      <c r="K40" s="30"/>
    </row>
    <row r="41" spans="2:11" ht="45">
      <c r="B41" s="17" t="s">
        <v>107</v>
      </c>
      <c r="C41" s="17" t="s">
        <v>56</v>
      </c>
      <c r="D41" s="17" t="s">
        <v>109</v>
      </c>
      <c r="E41" s="17">
        <v>20</v>
      </c>
      <c r="F41" s="29"/>
      <c r="G41" s="17"/>
      <c r="H41" s="29"/>
      <c r="I41" s="17"/>
      <c r="J41" s="40" t="s">
        <v>119</v>
      </c>
      <c r="K41" s="30" t="s">
        <v>117</v>
      </c>
    </row>
    <row r="42" spans="2:11" ht="75">
      <c r="B42" s="17" t="s">
        <v>107</v>
      </c>
      <c r="C42" s="17" t="s">
        <v>58</v>
      </c>
      <c r="D42" s="17" t="s">
        <v>109</v>
      </c>
      <c r="E42" s="17">
        <v>70</v>
      </c>
      <c r="F42" s="29"/>
      <c r="G42" s="17"/>
      <c r="H42" s="29"/>
      <c r="I42" s="17"/>
      <c r="J42" s="42"/>
      <c r="K42" s="30" t="s">
        <v>117</v>
      </c>
    </row>
    <row r="43" spans="2:11" ht="15">
      <c r="B43" s="17"/>
      <c r="C43" s="14" t="s">
        <v>19</v>
      </c>
      <c r="D43" s="17"/>
      <c r="E43" s="17"/>
      <c r="F43" s="29"/>
      <c r="G43" s="17"/>
      <c r="H43" s="31">
        <v>5595</v>
      </c>
      <c r="I43" s="17"/>
      <c r="J43" s="32"/>
      <c r="K43" s="30"/>
    </row>
    <row r="44" spans="2:11" ht="28.5">
      <c r="B44" s="17"/>
      <c r="C44" s="14" t="s">
        <v>60</v>
      </c>
      <c r="D44" s="17"/>
      <c r="E44" s="17"/>
      <c r="F44" s="29"/>
      <c r="G44" s="17"/>
      <c r="H44" s="31"/>
      <c r="I44" s="17"/>
      <c r="J44" s="32"/>
      <c r="K44" s="30"/>
    </row>
    <row r="45" spans="2:11" ht="123" customHeight="1">
      <c r="B45" s="17" t="s">
        <v>107</v>
      </c>
      <c r="C45" s="17" t="s">
        <v>61</v>
      </c>
      <c r="D45" s="17" t="s">
        <v>109</v>
      </c>
      <c r="E45" s="17">
        <v>400</v>
      </c>
      <c r="F45" s="29"/>
      <c r="G45" s="17"/>
      <c r="H45" s="29"/>
      <c r="I45" s="17"/>
      <c r="J45" s="32" t="s">
        <v>119</v>
      </c>
      <c r="K45" s="30" t="s">
        <v>110</v>
      </c>
    </row>
    <row r="46" spans="2:11" ht="15">
      <c r="B46" s="17"/>
      <c r="C46" s="14" t="s">
        <v>19</v>
      </c>
      <c r="D46" s="17"/>
      <c r="E46" s="17"/>
      <c r="F46" s="29"/>
      <c r="G46" s="17"/>
      <c r="H46" s="31">
        <v>1200</v>
      </c>
      <c r="I46" s="17"/>
      <c r="J46" s="32"/>
      <c r="K46" s="30"/>
    </row>
    <row r="47" spans="2:11" ht="28.5">
      <c r="B47" s="17"/>
      <c r="C47" s="14" t="s">
        <v>63</v>
      </c>
      <c r="D47" s="17"/>
      <c r="E47" s="17"/>
      <c r="F47" s="29"/>
      <c r="G47" s="17"/>
      <c r="H47" s="31"/>
      <c r="I47" s="17"/>
      <c r="J47" s="32"/>
      <c r="K47" s="30"/>
    </row>
    <row r="48" spans="2:11" ht="118.5" customHeight="1">
      <c r="B48" s="17" t="s">
        <v>107</v>
      </c>
      <c r="C48" s="17" t="s">
        <v>64</v>
      </c>
      <c r="D48" s="17" t="s">
        <v>109</v>
      </c>
      <c r="E48" s="17">
        <v>4</v>
      </c>
      <c r="F48" s="29"/>
      <c r="G48" s="17"/>
      <c r="H48" s="29"/>
      <c r="I48" s="17"/>
      <c r="J48" s="32" t="s">
        <v>119</v>
      </c>
      <c r="K48" s="30" t="s">
        <v>110</v>
      </c>
    </row>
    <row r="49" spans="2:11" ht="15">
      <c r="B49" s="17"/>
      <c r="C49" s="14" t="s">
        <v>19</v>
      </c>
      <c r="D49" s="17"/>
      <c r="E49" s="17"/>
      <c r="F49" s="29"/>
      <c r="G49" s="17"/>
      <c r="H49" s="31">
        <v>120</v>
      </c>
      <c r="I49" s="17"/>
      <c r="J49" s="32"/>
      <c r="K49" s="30"/>
    </row>
    <row r="50" spans="2:11" ht="28.5" customHeight="1">
      <c r="B50" s="17"/>
      <c r="C50" s="14" t="s">
        <v>66</v>
      </c>
      <c r="D50" s="17"/>
      <c r="E50" s="17"/>
      <c r="F50" s="29"/>
      <c r="G50" s="17"/>
      <c r="H50" s="31"/>
      <c r="I50" s="17"/>
      <c r="J50" s="32"/>
      <c r="K50" s="30"/>
    </row>
    <row r="51" spans="2:11" ht="30">
      <c r="B51" s="17" t="s">
        <v>107</v>
      </c>
      <c r="C51" s="17" t="s">
        <v>67</v>
      </c>
      <c r="D51" s="17" t="s">
        <v>109</v>
      </c>
      <c r="E51" s="17">
        <v>1000</v>
      </c>
      <c r="F51" s="29"/>
      <c r="G51" s="17"/>
      <c r="H51" s="29"/>
      <c r="I51" s="17"/>
      <c r="J51" s="40" t="s">
        <v>119</v>
      </c>
      <c r="K51" s="30" t="s">
        <v>110</v>
      </c>
    </row>
    <row r="52" spans="2:11" ht="30">
      <c r="B52" s="17" t="s">
        <v>107</v>
      </c>
      <c r="C52" s="17" t="s">
        <v>69</v>
      </c>
      <c r="D52" s="17" t="s">
        <v>109</v>
      </c>
      <c r="E52" s="17">
        <v>1000</v>
      </c>
      <c r="F52" s="29"/>
      <c r="G52" s="17"/>
      <c r="H52" s="29"/>
      <c r="I52" s="17"/>
      <c r="J52" s="41"/>
      <c r="K52" s="30" t="s">
        <v>110</v>
      </c>
    </row>
    <row r="53" spans="2:11" ht="60.75" customHeight="1">
      <c r="B53" s="17" t="s">
        <v>107</v>
      </c>
      <c r="C53" s="17" t="s">
        <v>71</v>
      </c>
      <c r="D53" s="17" t="s">
        <v>109</v>
      </c>
      <c r="E53" s="17">
        <v>1000</v>
      </c>
      <c r="F53" s="29"/>
      <c r="G53" s="17"/>
      <c r="H53" s="29"/>
      <c r="I53" s="17"/>
      <c r="J53" s="42"/>
      <c r="K53" s="30" t="s">
        <v>110</v>
      </c>
    </row>
    <row r="54" spans="2:11" ht="15">
      <c r="B54" s="17"/>
      <c r="C54" s="14" t="s">
        <v>19</v>
      </c>
      <c r="D54" s="17"/>
      <c r="E54" s="17"/>
      <c r="F54" s="29"/>
      <c r="G54" s="17"/>
      <c r="H54" s="31">
        <v>3600</v>
      </c>
      <c r="I54" s="17"/>
      <c r="J54" s="32"/>
      <c r="K54" s="30"/>
    </row>
    <row r="55" spans="2:11" ht="15">
      <c r="B55" s="17"/>
      <c r="C55" s="14" t="s">
        <v>73</v>
      </c>
      <c r="D55" s="17"/>
      <c r="E55" s="17"/>
      <c r="F55" s="29"/>
      <c r="G55" s="17"/>
      <c r="H55" s="29"/>
      <c r="I55" s="17"/>
      <c r="J55" s="32"/>
      <c r="K55" s="30"/>
    </row>
    <row r="56" spans="2:11" ht="30">
      <c r="B56" s="17" t="s">
        <v>107</v>
      </c>
      <c r="C56" s="17" t="s">
        <v>74</v>
      </c>
      <c r="D56" s="17" t="s">
        <v>109</v>
      </c>
      <c r="E56" s="17">
        <v>100</v>
      </c>
      <c r="F56" s="29"/>
      <c r="G56" s="17"/>
      <c r="H56" s="29"/>
      <c r="I56" s="17"/>
      <c r="J56" s="40" t="s">
        <v>119</v>
      </c>
      <c r="K56" s="30" t="s">
        <v>110</v>
      </c>
    </row>
    <row r="57" spans="2:11" ht="89.25" customHeight="1">
      <c r="B57" s="17" t="s">
        <v>107</v>
      </c>
      <c r="C57" s="17" t="s">
        <v>76</v>
      </c>
      <c r="D57" s="17" t="s">
        <v>109</v>
      </c>
      <c r="E57" s="17">
        <v>300</v>
      </c>
      <c r="F57" s="29"/>
      <c r="G57" s="17"/>
      <c r="H57" s="29"/>
      <c r="I57" s="17"/>
      <c r="J57" s="42"/>
      <c r="K57" s="30" t="s">
        <v>110</v>
      </c>
    </row>
    <row r="58" spans="2:11" ht="15">
      <c r="B58" s="17"/>
      <c r="C58" s="14" t="s">
        <v>19</v>
      </c>
      <c r="D58" s="17"/>
      <c r="E58" s="17"/>
      <c r="F58" s="29"/>
      <c r="G58" s="17"/>
      <c r="H58" s="31">
        <v>3460</v>
      </c>
      <c r="I58" s="17"/>
      <c r="J58" s="32"/>
      <c r="K58" s="30"/>
    </row>
    <row r="59" spans="2:11" ht="42.75">
      <c r="B59" s="17"/>
      <c r="C59" s="14" t="s">
        <v>78</v>
      </c>
      <c r="D59" s="17"/>
      <c r="E59" s="17"/>
      <c r="F59" s="29"/>
      <c r="G59" s="17"/>
      <c r="H59" s="29"/>
      <c r="I59" s="17"/>
      <c r="J59" s="32"/>
      <c r="K59" s="30"/>
    </row>
    <row r="60" spans="2:11" ht="45">
      <c r="B60" s="17" t="s">
        <v>107</v>
      </c>
      <c r="C60" s="17" t="s">
        <v>79</v>
      </c>
      <c r="D60" s="17" t="s">
        <v>109</v>
      </c>
      <c r="E60" s="17">
        <v>100</v>
      </c>
      <c r="F60" s="29"/>
      <c r="G60" s="17"/>
      <c r="H60" s="29"/>
      <c r="I60" s="17"/>
      <c r="J60" s="40" t="s">
        <v>119</v>
      </c>
      <c r="K60" s="30" t="s">
        <v>110</v>
      </c>
    </row>
    <row r="61" spans="2:11" ht="45">
      <c r="B61" s="17" t="s">
        <v>107</v>
      </c>
      <c r="C61" s="17" t="s">
        <v>81</v>
      </c>
      <c r="D61" s="17" t="s">
        <v>109</v>
      </c>
      <c r="E61" s="17">
        <v>100</v>
      </c>
      <c r="F61" s="29"/>
      <c r="G61" s="17"/>
      <c r="H61" s="29"/>
      <c r="I61" s="17"/>
      <c r="J61" s="41"/>
      <c r="K61" s="30" t="s">
        <v>110</v>
      </c>
    </row>
    <row r="62" spans="2:11" ht="45">
      <c r="B62" s="17" t="s">
        <v>107</v>
      </c>
      <c r="C62" s="17" t="s">
        <v>83</v>
      </c>
      <c r="D62" s="17" t="s">
        <v>109</v>
      </c>
      <c r="E62" s="17">
        <v>100</v>
      </c>
      <c r="F62" s="29"/>
      <c r="G62" s="17"/>
      <c r="H62" s="29"/>
      <c r="I62" s="17"/>
      <c r="J62" s="42"/>
      <c r="K62" s="30" t="s">
        <v>110</v>
      </c>
    </row>
    <row r="63" spans="2:11" ht="15">
      <c r="B63" s="17"/>
      <c r="C63" s="14" t="s">
        <v>19</v>
      </c>
      <c r="D63" s="17"/>
      <c r="E63" s="17"/>
      <c r="F63" s="29"/>
      <c r="G63" s="17"/>
      <c r="H63" s="31">
        <v>600</v>
      </c>
      <c r="I63" s="17"/>
      <c r="J63" s="32"/>
      <c r="K63" s="30"/>
    </row>
    <row r="64" spans="2:11" ht="28.5">
      <c r="B64" s="17"/>
      <c r="C64" s="14" t="s">
        <v>85</v>
      </c>
      <c r="D64" s="17"/>
      <c r="E64" s="17"/>
      <c r="F64" s="29"/>
      <c r="G64" s="17"/>
      <c r="H64" s="29"/>
      <c r="I64" s="17"/>
      <c r="J64" s="32"/>
      <c r="K64" s="30"/>
    </row>
    <row r="65" spans="2:11" ht="30">
      <c r="B65" s="17" t="s">
        <v>107</v>
      </c>
      <c r="C65" s="17" t="s">
        <v>86</v>
      </c>
      <c r="D65" s="17" t="s">
        <v>109</v>
      </c>
      <c r="E65" s="17">
        <v>50</v>
      </c>
      <c r="F65" s="29"/>
      <c r="G65" s="17"/>
      <c r="H65" s="29"/>
      <c r="I65" s="17"/>
      <c r="J65" s="40" t="s">
        <v>119</v>
      </c>
      <c r="K65" s="30" t="s">
        <v>110</v>
      </c>
    </row>
    <row r="66" spans="2:11" ht="30">
      <c r="B66" s="17" t="s">
        <v>107</v>
      </c>
      <c r="C66" s="17" t="s">
        <v>88</v>
      </c>
      <c r="D66" s="17" t="s">
        <v>109</v>
      </c>
      <c r="E66" s="17">
        <v>50</v>
      </c>
      <c r="F66" s="29"/>
      <c r="G66" s="17"/>
      <c r="H66" s="29"/>
      <c r="I66" s="17"/>
      <c r="J66" s="41"/>
      <c r="K66" s="30" t="s">
        <v>110</v>
      </c>
    </row>
    <row r="67" spans="2:11" ht="54" customHeight="1">
      <c r="B67" s="17" t="s">
        <v>107</v>
      </c>
      <c r="C67" s="17" t="s">
        <v>90</v>
      </c>
      <c r="D67" s="17" t="s">
        <v>109</v>
      </c>
      <c r="E67" s="17">
        <v>50</v>
      </c>
      <c r="F67" s="29"/>
      <c r="G67" s="17"/>
      <c r="H67" s="29"/>
      <c r="I67" s="17"/>
      <c r="J67" s="42"/>
      <c r="K67" s="30" t="s">
        <v>110</v>
      </c>
    </row>
    <row r="68" spans="2:11" ht="15">
      <c r="B68" s="17"/>
      <c r="C68" s="14" t="s">
        <v>19</v>
      </c>
      <c r="D68" s="17"/>
      <c r="E68" s="17"/>
      <c r="F68" s="29"/>
      <c r="G68" s="17"/>
      <c r="H68" s="31">
        <v>450</v>
      </c>
      <c r="I68" s="17"/>
      <c r="J68" s="32"/>
      <c r="K68" s="30"/>
    </row>
    <row r="69" spans="2:11" ht="15">
      <c r="B69" s="17"/>
      <c r="C69" s="14" t="s">
        <v>92</v>
      </c>
      <c r="D69" s="17"/>
      <c r="E69" s="17"/>
      <c r="F69" s="29"/>
      <c r="G69" s="17"/>
      <c r="H69" s="29"/>
      <c r="I69" s="17"/>
      <c r="J69" s="32"/>
      <c r="K69" s="30"/>
    </row>
    <row r="70" spans="2:11" ht="116.25" customHeight="1">
      <c r="B70" s="17" t="s">
        <v>107</v>
      </c>
      <c r="C70" s="17" t="s">
        <v>93</v>
      </c>
      <c r="D70" s="17" t="s">
        <v>109</v>
      </c>
      <c r="E70" s="17">
        <v>2000</v>
      </c>
      <c r="F70" s="29"/>
      <c r="G70" s="17"/>
      <c r="H70" s="29"/>
      <c r="I70" s="17"/>
      <c r="J70" s="32" t="s">
        <v>119</v>
      </c>
      <c r="K70" s="30" t="s">
        <v>110</v>
      </c>
    </row>
    <row r="71" spans="2:11" ht="15">
      <c r="B71" s="17"/>
      <c r="C71" s="14" t="s">
        <v>19</v>
      </c>
      <c r="D71" s="17"/>
      <c r="E71" s="17"/>
      <c r="F71" s="29"/>
      <c r="G71" s="17"/>
      <c r="H71" s="31">
        <v>8400</v>
      </c>
      <c r="I71" s="17"/>
      <c r="J71" s="32"/>
      <c r="K71" s="30"/>
    </row>
    <row r="72" spans="2:11" ht="15">
      <c r="B72" s="17"/>
      <c r="C72" s="14" t="s">
        <v>95</v>
      </c>
      <c r="D72" s="31"/>
      <c r="E72" s="17"/>
      <c r="F72" s="17"/>
      <c r="G72" s="17"/>
      <c r="H72" s="31">
        <f>SUM(H10:H71)</f>
        <v>93501.95999999999</v>
      </c>
      <c r="I72" s="17"/>
      <c r="J72" s="17"/>
      <c r="K72" s="30"/>
    </row>
    <row r="74" spans="2:11" ht="15">
      <c r="B74" s="48" t="s">
        <v>118</v>
      </c>
      <c r="C74" s="48"/>
      <c r="D74" s="48"/>
      <c r="E74" s="48"/>
      <c r="F74" s="48"/>
      <c r="G74" s="48"/>
      <c r="H74" s="48"/>
      <c r="I74" s="48"/>
      <c r="J74" s="48"/>
      <c r="K74" s="48"/>
    </row>
    <row r="76" spans="3:5" ht="15">
      <c r="C76" s="49" t="s">
        <v>110</v>
      </c>
      <c r="D76" s="49"/>
      <c r="E76" s="34">
        <f>SUM(H71,H63,H68,H58,H54,H49,H46,H39,H33,H23,H20,H16,H11,)</f>
        <v>79584.95999999999</v>
      </c>
    </row>
    <row r="77" spans="3:5" ht="15">
      <c r="C77" s="43" t="s">
        <v>116</v>
      </c>
      <c r="D77" s="43"/>
      <c r="E77" s="34">
        <f>SUM(H30,H26,)</f>
        <v>8322</v>
      </c>
    </row>
    <row r="78" spans="3:5" ht="15">
      <c r="C78" s="43" t="s">
        <v>117</v>
      </c>
      <c r="D78" s="43"/>
      <c r="E78" s="34">
        <f>SUM(H43)</f>
        <v>5595</v>
      </c>
    </row>
    <row r="79" ht="15">
      <c r="E79" s="34">
        <f>SUM(E76:E78)</f>
        <v>93501.95999999999</v>
      </c>
    </row>
  </sheetData>
  <mergeCells count="18">
    <mergeCell ref="J1:K1"/>
    <mergeCell ref="B2:K2"/>
    <mergeCell ref="B3:K3"/>
    <mergeCell ref="B4:K4"/>
    <mergeCell ref="B74:K74"/>
    <mergeCell ref="C78:D78"/>
    <mergeCell ref="J9:J10"/>
    <mergeCell ref="J13:J15"/>
    <mergeCell ref="J18:J19"/>
    <mergeCell ref="J28:J29"/>
    <mergeCell ref="J35:J38"/>
    <mergeCell ref="J41:J42"/>
    <mergeCell ref="C76:D76"/>
    <mergeCell ref="J51:J53"/>
    <mergeCell ref="J56:J57"/>
    <mergeCell ref="J60:J62"/>
    <mergeCell ref="J65:J67"/>
    <mergeCell ref="C77:D7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2022-04-01T12:53:37Z</dcterms:modified>
  <cp:category/>
  <cp:version/>
  <cp:contentType/>
  <cp:contentStatus/>
</cp:coreProperties>
</file>