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9904101-918D-40F7-BECC-0F2341FA2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  <sheet name="Foaie2" sheetId="2" r:id="rId2"/>
    <sheet name="Foaie3" sheetId="3" r:id="rId3"/>
  </sheets>
  <calcPr calcId="181029"/>
</workbook>
</file>

<file path=xl/calcChain.xml><?xml version="1.0" encoding="utf-8"?>
<calcChain xmlns="http://schemas.openxmlformats.org/spreadsheetml/2006/main">
  <c r="E22" i="1" l="1"/>
  <c r="E21" i="1"/>
  <c r="E20" i="1"/>
  <c r="E17" i="1"/>
  <c r="E13" i="1"/>
  <c r="E12" i="1"/>
  <c r="E23" i="1" l="1"/>
  <c r="E14" i="1"/>
  <c r="E8" i="1"/>
  <c r="E7" i="1"/>
  <c r="E4" i="1"/>
  <c r="E9" i="1" l="1"/>
  <c r="E25" i="1" s="1"/>
</calcChain>
</file>

<file path=xl/sharedStrings.xml><?xml version="1.0" encoding="utf-8"?>
<sst xmlns="http://schemas.openxmlformats.org/spreadsheetml/2006/main" count="31" uniqueCount="19">
  <si>
    <t>Cantitate</t>
  </si>
  <si>
    <t>T O T A L</t>
  </si>
  <si>
    <t>Institutul de Neurologie si Neurochirurgie</t>
  </si>
  <si>
    <t>Lista nr. 14</t>
  </si>
  <si>
    <t>Sistem complex de ventilare pulmonara și monitorizarea funcțiilor vitale</t>
  </si>
  <si>
    <t>Institutul Mamei si Copilului</t>
  </si>
  <si>
    <t>Dispozitiv doppler a vaselor extra și intracraniene</t>
  </si>
  <si>
    <t>Sistem de topire sterilizare a parafinei și ozocheriței</t>
  </si>
  <si>
    <t>Pret fără TVA</t>
  </si>
  <si>
    <t>Suma fără TVA</t>
  </si>
  <si>
    <t>Institutul Oncologic</t>
  </si>
  <si>
    <t>Decontaminometru pentru laborator de medicină nucleară</t>
  </si>
  <si>
    <t>Hota cu flux laminar</t>
  </si>
  <si>
    <t>Spitalul Raional Anenii Noi</t>
  </si>
  <si>
    <t>Congelator pentru plasmă sanguină pentru  cabinetul de transfuzie a sângelui, vertical, volum minim 800L</t>
  </si>
  <si>
    <t>Laringoscop adult cu lame McIntosh si Miller</t>
  </si>
  <si>
    <t>SCM Sfanta Treime</t>
  </si>
  <si>
    <t>Defibrilator extern, manual (caracteristici de baza)</t>
  </si>
  <si>
    <t>Laringoscop adult cu fibra optica,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</si>
</sst>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3.2"/>
      <color theme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Fill="1"/>
    <xf numFmtId="0" fontId="0" fillId="0" borderId="1" xfId="0" applyFill="1" applyBorder="1"/>
    <xf numFmtId="0" fontId="5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8" fillId="0" borderId="0" xfId="3" applyFill="1" applyAlignment="1" applyProtection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0000000}"/>
    <cellStyle name="Normal 4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120" zoomScaleNormal="120" workbookViewId="0">
      <selection activeCell="C1" sqref="C1:E1"/>
    </sheetView>
  </sheetViews>
  <sheetFormatPr defaultRowHeight="15" x14ac:dyDescent="0.25"/>
  <cols>
    <col min="1" max="1" width="4.28515625" style="1" customWidth="1"/>
    <col min="2" max="2" width="64" style="1" customWidth="1"/>
    <col min="3" max="3" width="9.140625" style="8"/>
    <col min="4" max="4" width="13.7109375" style="8" customWidth="1"/>
    <col min="5" max="5" width="16.140625" style="8" customWidth="1"/>
    <col min="6" max="6" width="58.85546875" style="1" customWidth="1"/>
    <col min="7" max="16384" width="9.140625" style="1"/>
  </cols>
  <sheetData>
    <row r="1" spans="1:5" ht="18" x14ac:dyDescent="0.3">
      <c r="B1" s="9"/>
      <c r="C1" s="22" t="s">
        <v>3</v>
      </c>
      <c r="D1" s="22"/>
      <c r="E1" s="22"/>
    </row>
    <row r="2" spans="1:5" ht="6" customHeight="1" x14ac:dyDescent="0.25"/>
    <row r="3" spans="1:5" x14ac:dyDescent="0.25">
      <c r="A3" s="5">
        <v>1</v>
      </c>
      <c r="B3" s="3" t="s">
        <v>2</v>
      </c>
      <c r="C3" s="5" t="s">
        <v>0</v>
      </c>
      <c r="D3" s="5" t="s">
        <v>8</v>
      </c>
      <c r="E3" s="5" t="s">
        <v>9</v>
      </c>
    </row>
    <row r="4" spans="1:5" x14ac:dyDescent="0.25">
      <c r="A4" s="13">
        <v>1</v>
      </c>
      <c r="B4" s="16" t="s">
        <v>4</v>
      </c>
      <c r="C4" s="11">
        <v>4</v>
      </c>
      <c r="D4" s="11">
        <v>374000</v>
      </c>
      <c r="E4" s="11">
        <f>D4*C4</f>
        <v>1496000</v>
      </c>
    </row>
    <row r="5" spans="1:5" ht="5.25" customHeight="1" x14ac:dyDescent="0.25"/>
    <row r="6" spans="1:5" x14ac:dyDescent="0.25">
      <c r="A6" s="5">
        <v>2</v>
      </c>
      <c r="B6" s="3" t="s">
        <v>5</v>
      </c>
      <c r="C6" s="5" t="s">
        <v>0</v>
      </c>
      <c r="D6" s="5" t="s">
        <v>8</v>
      </c>
      <c r="E6" s="5" t="s">
        <v>9</v>
      </c>
    </row>
    <row r="7" spans="1:5" x14ac:dyDescent="0.25">
      <c r="A7" s="14">
        <v>1</v>
      </c>
      <c r="B7" s="17" t="s">
        <v>6</v>
      </c>
      <c r="C7" s="4">
        <v>1</v>
      </c>
      <c r="D7" s="4">
        <v>500000</v>
      </c>
      <c r="E7" s="4">
        <f>D7*C7</f>
        <v>500000</v>
      </c>
    </row>
    <row r="8" spans="1:5" x14ac:dyDescent="0.25">
      <c r="A8" s="14">
        <v>2</v>
      </c>
      <c r="B8" s="17" t="s">
        <v>7</v>
      </c>
      <c r="C8" s="4">
        <v>1</v>
      </c>
      <c r="D8" s="4">
        <v>32000</v>
      </c>
      <c r="E8" s="4">
        <f>D8*C8</f>
        <v>32000</v>
      </c>
    </row>
    <row r="9" spans="1:5" x14ac:dyDescent="0.25">
      <c r="A9" s="2"/>
      <c r="B9" s="2"/>
      <c r="C9" s="10"/>
      <c r="D9" s="10"/>
      <c r="E9" s="5">
        <f>SUM(E7:E8)</f>
        <v>532000</v>
      </c>
    </row>
    <row r="10" spans="1:5" ht="6" customHeight="1" x14ac:dyDescent="0.25"/>
    <row r="11" spans="1:5" x14ac:dyDescent="0.25">
      <c r="A11" s="5">
        <v>3</v>
      </c>
      <c r="B11" s="3" t="s">
        <v>10</v>
      </c>
      <c r="C11" s="5" t="s">
        <v>0</v>
      </c>
      <c r="D11" s="5" t="s">
        <v>8</v>
      </c>
      <c r="E11" s="5" t="s">
        <v>9</v>
      </c>
    </row>
    <row r="12" spans="1:5" ht="30" x14ac:dyDescent="0.25">
      <c r="A12" s="6">
        <v>1</v>
      </c>
      <c r="B12" s="7" t="s">
        <v>14</v>
      </c>
      <c r="C12" s="4">
        <v>2</v>
      </c>
      <c r="D12" s="4">
        <v>180000</v>
      </c>
      <c r="E12" s="15">
        <f>D12*C12</f>
        <v>360000</v>
      </c>
    </row>
    <row r="13" spans="1:5" x14ac:dyDescent="0.25">
      <c r="A13" s="6">
        <v>2</v>
      </c>
      <c r="B13" s="7" t="s">
        <v>11</v>
      </c>
      <c r="C13" s="4">
        <v>1</v>
      </c>
      <c r="D13" s="4">
        <v>275000</v>
      </c>
      <c r="E13" s="15">
        <f>D13*C13</f>
        <v>275000</v>
      </c>
    </row>
    <row r="14" spans="1:5" x14ac:dyDescent="0.25">
      <c r="A14" s="6"/>
      <c r="B14" s="7"/>
      <c r="C14" s="4"/>
      <c r="D14" s="4"/>
      <c r="E14" s="5">
        <f>SUM(E12:E13)</f>
        <v>635000</v>
      </c>
    </row>
    <row r="15" spans="1:5" ht="6" customHeight="1" x14ac:dyDescent="0.25"/>
    <row r="16" spans="1:5" x14ac:dyDescent="0.25">
      <c r="A16" s="5">
        <v>4</v>
      </c>
      <c r="B16" s="3" t="s">
        <v>13</v>
      </c>
      <c r="C16" s="5" t="s">
        <v>0</v>
      </c>
      <c r="D16" s="5" t="s">
        <v>8</v>
      </c>
      <c r="E16" s="5" t="s">
        <v>9</v>
      </c>
    </row>
    <row r="17" spans="1:5" ht="15" customHeight="1" x14ac:dyDescent="0.25">
      <c r="A17" s="6">
        <v>1</v>
      </c>
      <c r="B17" s="7" t="s">
        <v>12</v>
      </c>
      <c r="C17" s="4">
        <v>2</v>
      </c>
      <c r="D17" s="4">
        <v>83500</v>
      </c>
      <c r="E17" s="11">
        <f>D17*C17</f>
        <v>167000</v>
      </c>
    </row>
    <row r="18" spans="1:5" ht="6" customHeight="1" x14ac:dyDescent="0.25"/>
    <row r="19" spans="1:5" x14ac:dyDescent="0.25">
      <c r="A19" s="5">
        <v>5</v>
      </c>
      <c r="B19" s="3" t="s">
        <v>16</v>
      </c>
      <c r="C19" s="5" t="s">
        <v>0</v>
      </c>
      <c r="D19" s="5" t="s">
        <v>8</v>
      </c>
      <c r="E19" s="5" t="s">
        <v>9</v>
      </c>
    </row>
    <row r="20" spans="1:5" x14ac:dyDescent="0.25">
      <c r="A20" s="6">
        <v>1</v>
      </c>
      <c r="B20" s="7" t="s">
        <v>17</v>
      </c>
      <c r="C20" s="4">
        <v>2</v>
      </c>
      <c r="D20" s="4">
        <v>52000</v>
      </c>
      <c r="E20" s="15">
        <f>D20*C20</f>
        <v>104000</v>
      </c>
    </row>
    <row r="21" spans="1:5" x14ac:dyDescent="0.25">
      <c r="A21" s="6">
        <v>2</v>
      </c>
      <c r="B21" s="7" t="s">
        <v>18</v>
      </c>
      <c r="C21" s="4">
        <v>7</v>
      </c>
      <c r="D21" s="4">
        <v>5200</v>
      </c>
      <c r="E21" s="15">
        <f>D21*C21</f>
        <v>36400</v>
      </c>
    </row>
    <row r="22" spans="1:5" x14ac:dyDescent="0.25">
      <c r="A22" s="6">
        <v>3</v>
      </c>
      <c r="B22" s="7" t="s">
        <v>15</v>
      </c>
      <c r="C22" s="4">
        <v>3</v>
      </c>
      <c r="D22" s="4">
        <v>6400</v>
      </c>
      <c r="E22" s="15">
        <f>D22*C22</f>
        <v>19200</v>
      </c>
    </row>
    <row r="23" spans="1:5" x14ac:dyDescent="0.25">
      <c r="A23" s="6"/>
      <c r="B23" s="7"/>
      <c r="C23" s="4"/>
      <c r="D23" s="4"/>
      <c r="E23" s="5">
        <f>SUM(E20:E22)</f>
        <v>159600</v>
      </c>
    </row>
    <row r="24" spans="1:5" x14ac:dyDescent="0.25">
      <c r="A24" s="18"/>
      <c r="B24" s="19"/>
      <c r="C24" s="20"/>
      <c r="D24" s="20"/>
      <c r="E24" s="21"/>
    </row>
    <row r="25" spans="1:5" x14ac:dyDescent="0.25">
      <c r="C25" s="22" t="s">
        <v>1</v>
      </c>
      <c r="D25" s="22"/>
      <c r="E25" s="12">
        <f>SUM(E4,E9,E14,E17,E23)</f>
        <v>2989600</v>
      </c>
    </row>
  </sheetData>
  <mergeCells count="2">
    <mergeCell ref="C1:E1"/>
    <mergeCell ref="C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2021-09-17T11:06:26Z</dcterms:modified>
</cp:coreProperties>
</file>