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21643818 Reagenți microbiologie\modificare 20.07.2026\"/>
    </mc:Choice>
  </mc:AlternateContent>
  <xr:revisionPtr revIDLastSave="0" documentId="13_ncr:1_{38C9CEAB-C721-41EA-BB59-E96F0082A9CA}"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'!$A$6:$M$240</definedName>
    <definedName name="_xlnm._FilterDatabase" localSheetId="0" hidden="1">'Specificaţii tehnice         '!$A$6:$P$240</definedName>
    <definedName name="_Hlk125125747" localSheetId="1">'Specificaţii de preț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40" i="5" l="1"/>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220" i="5"/>
  <c r="K220" i="5"/>
  <c r="J221" i="5"/>
  <c r="K221" i="5"/>
  <c r="J222" i="5"/>
  <c r="K222" i="5"/>
  <c r="J223" i="5"/>
  <c r="K223" i="5"/>
  <c r="J224" i="5"/>
  <c r="K224" i="5"/>
  <c r="J225" i="5"/>
  <c r="K225" i="5"/>
  <c r="J226" i="5"/>
  <c r="K226" i="5"/>
  <c r="J227" i="5"/>
  <c r="K227" i="5"/>
  <c r="J228" i="5"/>
  <c r="K228" i="5"/>
  <c r="J229" i="5"/>
  <c r="K229" i="5"/>
  <c r="J230" i="5"/>
  <c r="K230" i="5"/>
  <c r="J231" i="5"/>
  <c r="K231" i="5"/>
  <c r="J232" i="5"/>
  <c r="K232" i="5"/>
  <c r="J233" i="5"/>
  <c r="K233" i="5"/>
  <c r="J234" i="5"/>
  <c r="K234" i="5"/>
  <c r="J235" i="5"/>
  <c r="K235" i="5"/>
  <c r="J236" i="5"/>
  <c r="K236" i="5"/>
  <c r="J237" i="5"/>
  <c r="K237" i="5"/>
  <c r="J238" i="5"/>
  <c r="K238" i="5"/>
  <c r="J239" i="5"/>
  <c r="K239" i="5"/>
  <c r="K7" i="5"/>
  <c r="J7" i="5"/>
  <c r="J240" i="5" l="1"/>
  <c r="K240" i="5"/>
  <c r="K12" i="7"/>
  <c r="J12" i="7"/>
</calcChain>
</file>

<file path=xl/sharedStrings.xml><?xml version="1.0" encoding="utf-8"?>
<sst xmlns="http://schemas.openxmlformats.org/spreadsheetml/2006/main" count="2142" uniqueCount="512">
  <si>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</si>
  <si>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</si>
  <si>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</si>
  <si>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</si>
  <si>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</si>
  <si>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</si>
  <si>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</si>
  <si>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</si>
  <si>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</si>
  <si>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</si>
  <si>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</si>
  <si>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</si>
  <si>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</si>
  <si>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</si>
  <si>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</si>
  <si>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</si>
  <si>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</si>
  <si>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</si>
  <si>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</si>
  <si>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</si>
  <si>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</si>
  <si>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</si>
  <si>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</si>
  <si>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</si>
  <si>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</si>
  <si>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</si>
  <si>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</si>
  <si>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</si>
  <si>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</si>
  <si>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</si>
  <si>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</si>
  <si>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</si>
  <si>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</si>
  <si>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</si>
  <si>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</si>
  <si>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</si>
  <si>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Acid nalidixic     ( 006614 )</t>
  </si>
  <si>
    <t>Agar anaerobic bazal pentru microorganisme anaerobe, în special bacteroides și altor microorganisme anaerobe     ( 006616 )</t>
  </si>
  <si>
    <t>Agar bază Crom pentru izolarea si diferintierea E. faecalis si E. faecium     ( 006618 )</t>
  </si>
  <si>
    <t>Amikacin     ( 006623 )</t>
  </si>
  <si>
    <t>Amoxicillin     ( 006624 )</t>
  </si>
  <si>
    <t>Amoxicillin + Acid clavulanic  (Amoxiclav)     ( 006625 )</t>
  </si>
  <si>
    <t>Amphotericin B     ( 006626 )</t>
  </si>
  <si>
    <t>Ampicillin     ( 006627 )</t>
  </si>
  <si>
    <t>Ampicillin     ( 006628 )</t>
  </si>
  <si>
    <t>Ampicillin+Sulbactam     ( 006629 )</t>
  </si>
  <si>
    <t>Azytromicin     ( 006632 )</t>
  </si>
  <si>
    <t>Bacitracin (disc) 0,04-0,05 ME p/u S.pyogenes     ( 006633 )</t>
  </si>
  <si>
    <t>Bila impregnata pe rondele in ambalaj de  până la 100buc     ( 006659 )</t>
  </si>
  <si>
    <t>Bulion peptonat     ( 006634 )</t>
  </si>
  <si>
    <t>Cefaclor     ( 006635 )</t>
  </si>
  <si>
    <t>Cefazolin     ( 006636 )</t>
  </si>
  <si>
    <t>Cefepim     ( 006637 )</t>
  </si>
  <si>
    <t>Cefoperazon     ( 006638 )</t>
  </si>
  <si>
    <t>Cefoperazon +Sulbactam     ( 006639 )</t>
  </si>
  <si>
    <t>Cefotaxim     ( 006640 )</t>
  </si>
  <si>
    <t>Cefotaxim     ( 006641 )</t>
  </si>
  <si>
    <t>Cefoxitin     ( 006642 )</t>
  </si>
  <si>
    <t>Cefoxitin     ( 006643 )</t>
  </si>
  <si>
    <t>Ceftazidim     ( 006644 )</t>
  </si>
  <si>
    <t>Ceftazidim     ( 006645 )</t>
  </si>
  <si>
    <t>Ceftazidim+Avibactam     ( 006646 )</t>
  </si>
  <si>
    <t>Ceftriaxon     ( 006647 )</t>
  </si>
  <si>
    <t>Ceftriaxon     ( 006648 )</t>
  </si>
  <si>
    <t>Cefuroxim     ( 006649 )</t>
  </si>
  <si>
    <t>Chloramfenicol     ( 006650 )</t>
  </si>
  <si>
    <t>Ciprofloxacin     ( 006651 )</t>
  </si>
  <si>
    <t>Claritromycin     ( 006652 )</t>
  </si>
  <si>
    <t>Clindamicin     ( 006653 )</t>
  </si>
  <si>
    <t>Clotrimazol     ( 006654 )</t>
  </si>
  <si>
    <t>Cloxacilin     ( 006655 )</t>
  </si>
  <si>
    <t>Coloranți după Gram     ( 006656 )</t>
  </si>
  <si>
    <t>Co-Trimoxazol (Sulfamethoxazol + Trimetoprim)     ( 006658 )</t>
  </si>
  <si>
    <t>Disc cu optohin     ( 006660 )</t>
  </si>
  <si>
    <t>Disc V  Factor p/u identificarea Haemophilus     ( 006661 )</t>
  </si>
  <si>
    <t>Disc X  Factor p/u identificarea Haemophilus     ( 006662 )</t>
  </si>
  <si>
    <t>Doxycyclin (Doxiciclină hidrohlorid)     ( 006664 )</t>
  </si>
  <si>
    <t>Enterococcagar     ( 006665 )</t>
  </si>
  <si>
    <t>Enterococcus faecalis     ( 006666 )</t>
  </si>
  <si>
    <t>Erythromycin     ( 006667 )</t>
  </si>
  <si>
    <t>Escherichia coli (E.coli)     ( 006668 )</t>
  </si>
  <si>
    <t>ETest  Penicillin 0,002-32 mcg/ml 30 stripuri     ( 006669 )</t>
  </si>
  <si>
    <t>ETest  Vancomycin 0,016-256 mcg/ml 30 stripuri     ( 006670 )</t>
  </si>
  <si>
    <t>Fenilalanin Agar     ( 006672 )</t>
  </si>
  <si>
    <t>Fluconazol     ( 006673 )</t>
  </si>
  <si>
    <t>Fosfomicin     ( 006674 )</t>
  </si>
  <si>
    <t>Furazolidon     ( 006675 )</t>
  </si>
  <si>
    <t>Gatifloxacin     ( 006676 )</t>
  </si>
  <si>
    <t>Geloză bazică     ( 006678 )</t>
  </si>
  <si>
    <t>Geloza Bismut-Sulfit (Geloza Vismut-Sulfit)     ( 006679 )</t>
  </si>
  <si>
    <t>Geloza cu sânge Columbia     ( 006680 )</t>
  </si>
  <si>
    <t>Gentamicin     ( 006681 )</t>
  </si>
  <si>
    <t>Gentamicin     ( 006682 )</t>
  </si>
  <si>
    <t>Glucoza, până la 0,5 kg     ( 006683 )</t>
  </si>
  <si>
    <t>Glucoza, până la 1 kg     ( 006684 )</t>
  </si>
  <si>
    <t>GRM-agar     ( 006685 )</t>
  </si>
  <si>
    <t>GRM-bulion     ( 006686 )</t>
  </si>
  <si>
    <t>Imipenem     ( 006689 )</t>
  </si>
  <si>
    <t>Indicator biologic Bacillus stearothtermophilus  spore     ( 006690 )</t>
  </si>
  <si>
    <t>Indol (teste)     ( 006691 )</t>
  </si>
  <si>
    <t>Itraconazol     ( 006692 )</t>
  </si>
  <si>
    <t>Kaliu (potassium) tellurit     ( 006693 )</t>
  </si>
  <si>
    <t>Ketoconazol     ( 006694 )</t>
  </si>
  <si>
    <t>Kit latex pentru  gruparea streptococului beta-hemolitic grupei A, B, C, D, F si G     ( 006695 )</t>
  </si>
  <si>
    <t>Kit p/u detecterea rapida a carbapenemazei     ( 006709 )</t>
  </si>
  <si>
    <t>Kit pentru identificarea  enterobacteriilor     ( 006696 )</t>
  </si>
  <si>
    <t>Kit pentru identificarea streptococilor cu 12 teste şi reagenti suplimentari     ( 006697 )</t>
  </si>
  <si>
    <t>Klebsiella pneumoniae (K. pneumoniae) ssp pneumoniae     ( 006698 )</t>
  </si>
  <si>
    <t>Lactobacagar     ( 006701 )</t>
  </si>
  <si>
    <t>Lactoza     ( 006702 )</t>
  </si>
  <si>
    <t>Levofloxacin     ( 006703 )</t>
  </si>
  <si>
    <t>Lincomicin     ( 006704 )</t>
  </si>
  <si>
    <t>Linezolid     ( 006705 )</t>
  </si>
  <si>
    <t>Maltoza     ( 006707 )</t>
  </si>
  <si>
    <t>Manitol (Manit)     ( 006708 )</t>
  </si>
  <si>
    <t>Mediu agar baza-sânge     ( 006710 )</t>
  </si>
  <si>
    <t>Mediu anaerobic de tioglicolat (Anaerobic tioglycolat medium base) recomandat pentru cultivarea anaerobilor     ( 006711 )</t>
  </si>
  <si>
    <t>Mediu Bifidobacterium broth (bulion)     ( 006712 )</t>
  </si>
  <si>
    <t>Mediu cromogen de diferențiere a speciilor de Candidă.     ( 006687 )</t>
  </si>
  <si>
    <t>Mediu de agar Candida BCG     ( 006713 )</t>
  </si>
  <si>
    <t>Mediu Endo     ( 006715 )</t>
  </si>
  <si>
    <t>Mediu Kligler     ( 006716 )</t>
  </si>
  <si>
    <t>Mediu MRS lichid     ( 006717 )</t>
  </si>
  <si>
    <t>Mediu Muller-Hinton     ( 006718 )</t>
  </si>
  <si>
    <t>Mediu Muller-Hinton agar cu 2% glucoza si albastru de metilen     ( 006719 )</t>
  </si>
  <si>
    <t>Mediu Ploskirev     ( 006722 )</t>
  </si>
  <si>
    <t>Mediu saburoud  (Lichid)     ( 006724 )</t>
  </si>
  <si>
    <t>Mediu saburoud (Anhidru)     ( 006725 )</t>
  </si>
  <si>
    <t>Mediu Simmons     ( 006727 )</t>
  </si>
  <si>
    <t>Mediu tioglucolat     ( 006728 )</t>
  </si>
  <si>
    <t>Mediul MacConkey agar     ( 006729 )</t>
  </si>
  <si>
    <t>Mediul Rappaport-Vassiladis     ( 006730 )</t>
  </si>
  <si>
    <t>Mediul Saburoud  cu Chloramfenicol     ( 006731 )</t>
  </si>
  <si>
    <t>Mediul Saburoud lichid (bulion)     ( 006732 )</t>
  </si>
  <si>
    <t>Mediul SS (Salmonella, Shigella)     ( 006733 )</t>
  </si>
  <si>
    <t>Meropenem     ( 006734 )</t>
  </si>
  <si>
    <t>Metronidazol     ( 006735 )</t>
  </si>
  <si>
    <t>Miconazol     ( 006737 )</t>
  </si>
  <si>
    <t>Moxifloxacin     ( 006738 )</t>
  </si>
  <si>
    <t>Neomycin     ( 006740 )</t>
  </si>
  <si>
    <t>Netilmicin     ( 006741 )</t>
  </si>
  <si>
    <t>Nitrofurantoin     ( 006742 )</t>
  </si>
  <si>
    <t>Nitroxolin     ( 006743 )</t>
  </si>
  <si>
    <t>Norfloxacin     ( 006744 )</t>
  </si>
  <si>
    <t>Novobiocin     ( 006745 )</t>
  </si>
  <si>
    <t>Nystatin     ( 006746 )</t>
  </si>
  <si>
    <t>Ofloxacin     ( 006747 )</t>
  </si>
  <si>
    <t>Oxacillin     ( 006749 )</t>
  </si>
  <si>
    <t>Oxidaza     ( 006750 )</t>
  </si>
  <si>
    <t>Panel cu godeuri pentru testarea sensibilității la Colistin( MIC Strip Colistin)     ( 006736 )</t>
  </si>
  <si>
    <t>Penicilină-G     ( 006751 )</t>
  </si>
  <si>
    <t>Peptonă fermentativă uscată     ( 006752 )</t>
  </si>
  <si>
    <t>Piperacillin + Tazobactam     ( 006753 )</t>
  </si>
  <si>
    <t>Plasma de iepure     ( 006754 )</t>
  </si>
  <si>
    <t>Polimixin –B     ( 006755 )</t>
  </si>
  <si>
    <t>Pseudomonas aeruginosa     ( 006756 )</t>
  </si>
  <si>
    <t>Resazurin-indicator  al anaerobiozei     ( 006757 )</t>
  </si>
  <si>
    <t>Rifampicin     ( 006759 )</t>
  </si>
  <si>
    <t>Roxitromicin     ( 006795 )</t>
  </si>
  <si>
    <t>Ser de cal (ecvin) (Tipul reagentului - Lichid)     ( 006761 )</t>
  </si>
  <si>
    <t>Ser diagnostic polivalent Salmonelozic OMA     ( 006762 )</t>
  </si>
  <si>
    <t>Ser diagnostic Salmonella monovalent O4     ( 006763 )</t>
  </si>
  <si>
    <t>Ser diagnostic Salmonella monovalent O9     ( 006764 )</t>
  </si>
  <si>
    <t>Seruri Polivalent Salmonella A,B,C,D,E si monovalent     ( 006766 )</t>
  </si>
  <si>
    <t>SIM medium     ( 006767 )</t>
  </si>
  <si>
    <t>Singe de berbec     ( 006792 )</t>
  </si>
  <si>
    <t>Sistem universal aerobi, anaerobi, microaerofili și fungi pentru hemocultură     ( 006768 )</t>
  </si>
  <si>
    <t>Soluţie genţian violetă pentru colorarea Gram     ( 006769 )</t>
  </si>
  <si>
    <t>Soluţie iodo-iodurată (Lugol) pentru colorarea Gram     ( 006770 )</t>
  </si>
  <si>
    <t>Stafilococ agar (Manitol Salt)     ( 006794 )</t>
  </si>
  <si>
    <t>Standart McFarland de turbiditate 0,5 unităţi     ( 006772 )</t>
  </si>
  <si>
    <t>Staphylococcus aureus (S.aureus)     ( 006773 )</t>
  </si>
  <si>
    <t>Streptomicin     ( 006774 )</t>
  </si>
  <si>
    <t>Suspensie de galbenuş     ( 006775 )</t>
  </si>
  <si>
    <t>Test de diagnostic rapid in vitro pentru detectarea carbapenemazelor OXA-48, KPC, NDM, VIM și IMP în cultura bacteriană.     ( 006758 )</t>
  </si>
  <si>
    <t>Test rapid de aglutinare cu latex pentru gruparea streptococilor     ( 006688 )</t>
  </si>
  <si>
    <t>Test rapid pentru determinarea glutamat dehidrogenazei (GDH) in materii fecale prin metoda cromotografica     ( 006776 )</t>
  </si>
  <si>
    <t>Test rapid pentru determinarea toxinelor A si B a Clostridium difficile in materii fecale prin metoda imunocromatografica     ( 006777 )</t>
  </si>
  <si>
    <t>Teste pentru determinarea indolului cu reactiv Covac     ( 006779 )</t>
  </si>
  <si>
    <t>Teste pentru insamintare la micoplasma si ureoplasma cu sensibilitatea     ( 006796 )</t>
  </si>
  <si>
    <t>Tetracyclin     ( 006780 )</t>
  </si>
  <si>
    <t>Ticarcillin+ac.clavulanic     ( 006782 )</t>
  </si>
  <si>
    <t>Tobramicin     ( 006783 )</t>
  </si>
  <si>
    <t>Urea Indole Medium     ( 006785 )</t>
  </si>
  <si>
    <t>Uree 5% (Tipul reagentului - Lichid)     ( 006786 )</t>
  </si>
  <si>
    <t>UTI Clarity agar     ( 006787 )</t>
  </si>
  <si>
    <t>Vancomycin     ( 006788 )</t>
  </si>
  <si>
    <t>Voriconazol     ( 006789 )</t>
  </si>
  <si>
    <t>X Y factor     ( 006790 )</t>
  </si>
  <si>
    <t>Acid acetic glacial  99.8%  lichid gata pentu folosire, ambalaj de la producător în flacon plastic  de 1.0 litru.-Pentru determinarea pașaportului cromosomal din sângele venos, determinarea cariotipului din culturi amniotice fetale     ( 007973 )</t>
  </si>
  <si>
    <t>Acid oxalic     ( 007974 )</t>
  </si>
  <si>
    <t>Amniochrome plus, mediu gata pentru cultivarea amniocitelor, flacon min 80 ml-max 100ml-Pentru determinarea cariotipului din culturi amniotice fetale     ( 007975 )</t>
  </si>
  <si>
    <t>Amoniu acetat     ( 007976 )</t>
  </si>
  <si>
    <t>Argint nitrat     ( 007977 )</t>
  </si>
  <si>
    <t>Aztreonam 30mcg     ( 007978 )</t>
  </si>
  <si>
    <t>Ceftolozane / tazobactam30mcg/10mcg     ( 007979 )</t>
  </si>
  <si>
    <t>Chromosome Kit P, set (10 eprb. cu 5.0 ml lymphochrome  per fiecare, mediu complet pentru culturi celulare din sângele periferic) gata pentru utilizare-Pentru determinarea pașaportului cromosomal din sângele venos     ( 007980 )</t>
  </si>
  <si>
    <t>Ertapenem 10mcg     ( 007982 )</t>
  </si>
  <si>
    <t>E-test Colistin     ( 007983 )</t>
  </si>
  <si>
    <t>GC Agar Kit     ( 007984 )</t>
  </si>
  <si>
    <t>Griess Reagent     ( 007985 )</t>
  </si>
  <si>
    <t>Supliment nutritiv pentru bacteriilor din genul Haemophilus     ( 007986 )</t>
  </si>
  <si>
    <t>Hidroxid de sodiu     ( 007987 )</t>
  </si>
  <si>
    <t>Mediu Acetat     ( 007988 )</t>
  </si>
  <si>
    <t>Mediu dublu Sistem Hemocultura ( Signal) m. solid/lichid + sistem indicator     ( 007989 )</t>
  </si>
  <si>
    <t>Metanol chimic curat 99% ambalaj de la producător în flacon plastic de 1,0-2,0 litri     ( 007990 )</t>
  </si>
  <si>
    <t>Monoetanolamin     ( 007991 )</t>
  </si>
  <si>
    <t>Soluție standardizată de sulfați pentru cromatografia de ioni 1000 µg/ml     ( 007995 )</t>
  </si>
  <si>
    <t>Soluție chimică folosită pentru detecția calitativă și cantitativă a amoniacului (NH₃) și a ionului amoniu (NH₄⁺) în soluții apoase     ( 007996 )</t>
  </si>
  <si>
    <t>Permanganat de potasiu     ( 007997 )</t>
  </si>
  <si>
    <t>Potasiu iodură     ( 007998 )</t>
  </si>
  <si>
    <t>Rodanură de potasiu     ( 007999 )</t>
  </si>
  <si>
    <t>Sodiu sulfit     ( 008000 )</t>
  </si>
  <si>
    <t>Sol. Tampon fosfat pH 6,8 lichid gata pentu folosire, flacon plastic min 100ml - max 500 ml     ( 008001 )</t>
  </si>
  <si>
    <t>Sol.0,075M KCL lichid gata pentu folosire.flacon min 400 ml – max 500 ml     ( 008002 )</t>
  </si>
  <si>
    <t>Sol.0,075M KCL lichid gata pentu folosire.flacon min 80ml – max 100 ml     ( 008003 )</t>
  </si>
  <si>
    <t>Sperm Wash medium, flacon de câte 100-250 ml     ( 008004 )</t>
  </si>
  <si>
    <t>Supliment selectiv utilizat în microbiologie pentru izolarea și cultivarea streptococilor patogeni     ( 008005 )</t>
  </si>
  <si>
    <t>Teicoplanin 30 mcg     ( 008006 )</t>
  </si>
  <si>
    <t>Test rapid p/u deterninarea GDH și toxinele A+B, metoda cromatografică la Cl. Difficile     ( 008007 )</t>
  </si>
  <si>
    <t>Test rapid p/u detrminarea streptococilor hemolitici, grupei A. Metoda cromatografică.     ( 008008 )</t>
  </si>
  <si>
    <t>Tiosulfat de sodiu     ( 008009 )</t>
  </si>
  <si>
    <t>Tripsin EDTA 10X  lichid gata pentu folosire     ( 008011 )</t>
  </si>
  <si>
    <t>Tuluol     ( 008012 )</t>
  </si>
  <si>
    <t>Violet de pirocatechol     ( 008013 )</t>
  </si>
  <si>
    <t>Acid fuzidic 10mcg     ( 008288 )</t>
  </si>
  <si>
    <t>Agar cromogen p/u detectarea Acinetabacter spp multidrog-rezistent - MDR, impreuna cu doua tipuri de suplimente(factor de cresteresi mix selectiv MDR)     ( 008289 )</t>
  </si>
  <si>
    <t>Agar cromogen p/u detectarea bacteriilor Gram-negative producatoare de BLSE,impreuna cu supliment selectiv     ( 008290 )</t>
  </si>
  <si>
    <t>Agar cromogen p/u detectarea Enterobacteriaceae carbapenem-rezistente CRE, impreuna cu doua tipuri de suplimente(factor de cresteresi mix selectiv )     ( 008291 )</t>
  </si>
  <si>
    <t>Agar cromogen p/u detectarea Enterococcus faecalis si Enterococcus faecium vancomicin-rezistenti - VRE,impeuna cu supliment selectiv     ( 008292 )</t>
  </si>
  <si>
    <t>Agar cromogen p/u detectarea Enterococcus faecalis si Enterococcus faecium vancomicin-rezistenti - VRE,impeuna cu supliment selectiv     ( 008293 )</t>
  </si>
  <si>
    <t>Agar cromogen p/u detectarea Staphylococcus aureus meticilin-rezistent MRSA,impreuna cu supliment     ( 008294 )</t>
  </si>
  <si>
    <t>Anti-Salmonella OMB     ( 008295 )</t>
  </si>
  <si>
    <t>Apă peptonată alcalină pentru îmbogățirea Vibrio spp.kg     ( 008296 )</t>
  </si>
  <si>
    <t>Discuri cu bacitracină, 10 UI.     ( 008297 )</t>
  </si>
  <si>
    <t>Bile Aesculine Agar     ( 008298 )</t>
  </si>
  <si>
    <t>Brilliance candida agar base     ( 008299 )</t>
  </si>
  <si>
    <t>Bulion MacConkey     ( 008300 )</t>
  </si>
  <si>
    <t>Candida albicans     ( 008301 )</t>
  </si>
  <si>
    <t>Caspofungin     ( 008302 )</t>
  </si>
  <si>
    <t>Cefalexin 30 mcg     ( 008303 )</t>
  </si>
  <si>
    <t>Cefepim/Acid clavulanic     ( 008304 )</t>
  </si>
  <si>
    <t>Cefotaxim/Acid clavulanic     ( 008305 )</t>
  </si>
  <si>
    <t>Cefotaxime(30mg)     ( 008306 )</t>
  </si>
  <si>
    <t>Ceftazidim /Acid clavulanic     ( 008307 )</t>
  </si>
  <si>
    <t>Ceftazidime(30mg)     ( 008308 )</t>
  </si>
  <si>
    <t>Ceftriaxonum/Sulbactam     ( 008309 )</t>
  </si>
  <si>
    <t>Colistin 10 mcg/disc     ( 008310 )</t>
  </si>
  <si>
    <t>Columbia Agar +5% SHEEP BLOOD     ( 008312 )</t>
  </si>
  <si>
    <t>Doripinem 10mcg/disc     ( 008313 )</t>
  </si>
  <si>
    <t>EE Mossel bulion     ( 008314 )</t>
  </si>
  <si>
    <t>Entero Pluri-Test     ( 008315 )</t>
  </si>
  <si>
    <t>Ertapenem(10mg)     ( 008317 )</t>
  </si>
  <si>
    <t>Generator de atmosfera pentru bacterii anaerobe     ( 008318 )</t>
  </si>
  <si>
    <t>Gentamicin 30 mcg/disc     ( 008319 )</t>
  </si>
  <si>
    <t>Indicator anaerobic     ( 008320 )</t>
  </si>
  <si>
    <t>MacConkey bulion     ( 008321 )</t>
  </si>
  <si>
    <t>Mediu TCBS kg     ( 008322 )</t>
  </si>
  <si>
    <t>MRS agar (de man, Rogosa, Sharpe)     ( 008324 )</t>
  </si>
  <si>
    <t>Nutrient agar     ( 008325 )</t>
  </si>
  <si>
    <t>Nutrient Broth     ( 008326 )</t>
  </si>
  <si>
    <t>Pefloxacin 5 mcg/disc     ( 008327 )</t>
  </si>
  <si>
    <t>Rondele cu antibiotice Acid Pipemidic     ( 008328 )</t>
  </si>
  <si>
    <t>Salmonella enteritidis ATCC 13076     ( 008329 )</t>
  </si>
  <si>
    <t>Streptococcus pneumoniae ATCC 49619     ( 008330 )</t>
  </si>
  <si>
    <t>Teicoplanin (30mg)     ( 008331 )</t>
  </si>
  <si>
    <t>Tigeciclin 15mcg/disc     ( 008332 )</t>
  </si>
  <si>
    <t>TSA     ( 008333 )</t>
  </si>
  <si>
    <t>Tulpini de referinta E. coli NCTC 13846     ( 008334 )</t>
  </si>
  <si>
    <t>Acid nalidixic 30 mcg/disc
livrarea in cartuse, pentru mediul Mueller-Hinton agar</t>
  </si>
  <si>
    <t>Agar anaerobic bazal pentru microorganisme anaerobe, în special bacteroides și altor microorganisme anaerobe (echivalent nr. M1345) Tipul reagentului - Anhidru
Ambalaj - pînă la 0,5 kg</t>
  </si>
  <si>
    <t>Agar bază Crom pentru izolarea si diferintierea E. faecalis si E. faecium Tipul reagenţilor – dehidratat; amb – 0,5 kg</t>
  </si>
  <si>
    <t>Amikacină 30 mcg/disc 
livrarea in cartuse, Conform instructiunii de lucru toate tipuri de discuri cu antibiotice si m.Mueller-Hinton agar sa fie de la acelas producator</t>
  </si>
  <si>
    <t>Amoxicillin  30 mcg/disc 
livrarea in cartuse de până la 100 discuri</t>
  </si>
  <si>
    <t>Amoxicillin + Acid clavulanic (Amoxiclav) 20/10 mcg/disc
livrarea in cartuse, pentru mediul Mueller-Hinton agar</t>
  </si>
  <si>
    <t>Amfotericină B 100 unit/disc (100U mkg/disc)
livrarea până la 100 discuri in cartușe. Pentru mediul Mueller-Hinton agar</t>
  </si>
  <si>
    <t>Ampicilină 10 mcg/disc
livrarea in cartuse, Pentru mediul Mueller-Hinton agar</t>
  </si>
  <si>
    <t>Ampicilină 2 mcg/disc
livrarea in cartuse,  Pentru mediul Mueller-Hinton agar</t>
  </si>
  <si>
    <t>Ampicillin+Sulbactam cu 10mcg+10mcg de antibiotice în Flacoane până la 100 discuri</t>
  </si>
  <si>
    <t>Azytromicin în Flacoane până la 100 discuri</t>
  </si>
  <si>
    <t>Disc cu bacitracin 0,04-0,05 ME p/u S.pyogenes</t>
  </si>
  <si>
    <t>Bila impregnata pe rondele in ambalaj de  până la 100buc</t>
  </si>
  <si>
    <t>Bulion peptonat
Tipul reagentului - Anhidru 
Ambalaj - pînă la 0,5 kg</t>
  </si>
  <si>
    <t>Cefaclor cu 30 mcg de antibiotic, Flacoane de până la 100 discuri</t>
  </si>
  <si>
    <t>Cefazolin 30 mcg/discclivrarea in cartuse, pentru mediul Mueller-Hinton agar</t>
  </si>
  <si>
    <t>Cefepim 30 mcg/disc
livrarea in cartuse, pentru mediul Mueller-Hinton agar</t>
  </si>
  <si>
    <t>Cefoperazon cu 75 mcg de antibiotic, Flacoane de până la 100 discuri</t>
  </si>
  <si>
    <t>Cefoperazon/Sulbactam 75/10 mcg/disc
livrarea in cartuse, pentru mediul Mueller-Hinton agar</t>
  </si>
  <si>
    <t>Cefotaxime 5 mcg/disc livrarea in cartuse, pentru mediul Mueller-Hinton agar</t>
  </si>
  <si>
    <t>Cefotaxim cu 30 mcg de antibiotic, Flacoane de până la 100 discuri</t>
  </si>
  <si>
    <t>Cefoxitin cu 30 mcg de antibiotic, Flacoane de până la 100 discuri</t>
  </si>
  <si>
    <t>Cefoxitin 30 mcg/disc
livrarea in cartuse,  pentru mediul Mueller-Hinton agar</t>
  </si>
  <si>
    <t>Ceftazidim 10 mcg/disc
livrarea in cartuse, pentru mediul Mueller-Hinton agar</t>
  </si>
  <si>
    <t>Ceftazidim 30 mcg/disc
livrarea in cartuse, pentru mediul Mueller-Hinton agar</t>
  </si>
  <si>
    <t>Ceftazidim-avibactam 10 mcg/4 mcg/disc 
Livrarea in cartuse, pentru mediul Mueller-Hinton agar</t>
  </si>
  <si>
    <t>Ceftriaxon cu 10 mcg de antibiotic, Flacoane de până la 100 discuri</t>
  </si>
  <si>
    <t>Ceftriaxon 30 mcg/disc
livrarea in cartuse, pentru mediul Mueller-Hinton agar</t>
  </si>
  <si>
    <t>Cefuroxim 30 mcg/disc
livrarea in cartuse, pentru mediul Mueller-Hinton agar</t>
  </si>
  <si>
    <t>Chloramfenicol 30 mcg/disc
livrarea in cartuse, pentru mediul Mueller-Hinton agar</t>
  </si>
  <si>
    <t>Ciprofloxacin 5 mcg/disc
livrarea in cartuse,  pentru mediul Mueller-Hinton agar</t>
  </si>
  <si>
    <t>Claritromycin  cu 15 mcg de antibiotic, Flacoane de până la 100 discuri</t>
  </si>
  <si>
    <t>Clindamicin 2 mcg/disc
livrarea in cartuse,  pentru mediul Mueller-Hinton agar</t>
  </si>
  <si>
    <t>Clotrimazol, ambalare până la 100 discuri</t>
  </si>
  <si>
    <t>Cloxacillin CX 5 µg/disc
livrarea in cartuse, pentru mediul Mueller-Hinton agar</t>
  </si>
  <si>
    <t>Coloranți după Gram, Tipul reagentului - Lichid, Setul trebuie să conțină obligatoriu  sticle cu Soluție Crystal Violet, Soluția Lugol-PVP, Soluție de decolorare și Soluție de safranină pentru tehnică de colorare GRAM. Volumul total de 500-1000 ml, repartizat în flacoane de 100-250 ml.</t>
  </si>
  <si>
    <t>Co-Trimoxazol (Sulfamethoxazol + Trimetoprim) 25 mcg/disc
livrarea in cartuse, pentru mediul Mueller-Hinton agar</t>
  </si>
  <si>
    <t>Soluție de optohin impregnata pe rondele in ambalaj de până la 100buc</t>
  </si>
  <si>
    <t>Disc V  Factor p/u identificarea Haemophilus</t>
  </si>
  <si>
    <t>Disc X  Factor p/u identificarea Haemophilus</t>
  </si>
  <si>
    <t>Doxiciclină hidrohlorid 30 mcg/disc
livrarea in cartuse, pentru mediul Mueller-Hinton agar</t>
  </si>
  <si>
    <t>Enterococagar/Bile Aesculin Azide Agar, Tipul reagenţilor – dehidratat; amb – 0,5 kg</t>
  </si>
  <si>
    <t>Enterococcus faecalis (echivalent cu ATCC 29212), Tulpini liofilizate, set până la 10 discuri</t>
  </si>
  <si>
    <t>Erythromicin 15 mcg/disc
livrarea in cartuse, pentru mediul Mueller-Hinton agar</t>
  </si>
  <si>
    <t>Escherichia coli (E.coli) AТСС 25922, Tulpini liofilizat, set până la 10 discuri</t>
  </si>
  <si>
    <t>Etest Penicillin 0,002-32 mcg/ml, Set până la 30 Stripuri (bucată)</t>
  </si>
  <si>
    <t>ETest  Vancomycin 0,016-256 mcg/ml, Set până la 30 Stripuri (bucată)</t>
  </si>
  <si>
    <t>Fenilalanin Agar, forma solidă (agarizată)</t>
  </si>
  <si>
    <t>Fluconazol 25 mcg/disc
livrarea in cartuse,  pentru mediul Mueller-Hinton agar</t>
  </si>
  <si>
    <t>Fosfomicin 200 mcg/disc
livrarea in cartuse, pentru mediul Mueller-Hinton agar</t>
  </si>
  <si>
    <t>Furazolidon 50 mg/disc
livrarea in cartuse, pentru mediul Mueller-Hinton agar</t>
  </si>
  <si>
    <t>Gatifloxacin cu 5 mcg de antibiotic, Flacoane până la 100 discuri</t>
  </si>
  <si>
    <t>Geloză bazică
Tipul reagentului - Anhidru
Ambalaj - pînă la 0,5 kg</t>
  </si>
  <si>
    <t>Geloza Bismut-Sulfit (Geloza Vismut-Sulfit)
Tipul reagentului - Anhidru 
Ambalaj - pînă la 0,5 kg</t>
  </si>
  <si>
    <t>Geloza cu sânge Columbia 
Tipul reagentului - Anhidru 
Ambalaj - pînă la 0,5 kg</t>
  </si>
  <si>
    <t>Gentamicină 10 mcg/disc
livrarea in cartuse,  pentru mediul Mueller-Hinton agar</t>
  </si>
  <si>
    <t>Gentamicin cu 30 mcg de antibiotic, Flacoane până la 100 discuri</t>
  </si>
  <si>
    <t>Glucoza
Tipul reagentului - Anhidru 
Ambalaj - pînă la 0,5 kg</t>
  </si>
  <si>
    <t>Glucoza
Tipul reagentului - Anhidru 
Ambalaj - pînă la 1 kg</t>
  </si>
  <si>
    <t>GRM-agar
Tipul reagentului - Anhidru 
Ambalaj - pînă la 0,5 kg</t>
  </si>
  <si>
    <t>GRM-bulion
Tipul reagentului - Anhidru 
Ambalaj - pînă la 0,5 kg</t>
  </si>
  <si>
    <t>Imipenem 10 mcg/disc
livrarea in cartuse, pentru mediul Mueller-Hinton agar</t>
  </si>
  <si>
    <t>Indicator biologic Bacillus stearothtermophilus  spore de până la strip 25/ambalaj</t>
  </si>
  <si>
    <t>Teste cu indol. În flacoane de până la 25 teste</t>
  </si>
  <si>
    <t>Itraconazol 10 mcg/disc
livrarea in cartuse, pentru mediul Mueller-Hinton agar</t>
  </si>
  <si>
    <t>Kaliu (potassium) tellurit
Tipul reagentului - Lichid cu concentrația de 1%
Ambalaj - pînă la 5 ml</t>
  </si>
  <si>
    <t>Ketoconazol 10 mg, ambalaj până la 100 discuri</t>
  </si>
  <si>
    <t>Kit pentru gruparea streptococului beta-hemolitic 
Forma de ambalarea: cutii de până la 50 teste
Cu placi/aglut. monoutilizabile</t>
  </si>
  <si>
    <t>Kit p/u detecterea rapida a carbapenemazei (echivalent  cu Mast Carba PAcE), Set până 48 de teste</t>
  </si>
  <si>
    <t>Kit pentru identificarea 3nterobacteriilor.
Un sistem complet de identificare biochimic, autonom. Kit pentru 20-25 de teste biochimice diferite în format microplacă pentru a produce reacții de culoare distincte, ușor de citit, în general după incubarea peste noapte.
Tipul reagentului - Lichid</t>
  </si>
  <si>
    <t>Kit pentru identificarea
streptococilor cu 12 terste
şi reagenti suplimentari  Tipul reagentului - Lichid</t>
  </si>
  <si>
    <t>Klebsiella pneumoniae (K. pneumoniae) ssp pneumoniae (echivalent cu ATCC 700603), produce SHV -18, ESBL pozitiva 2 tulpini/ set (clsi și EUCAST control pozitiv pentru testarea ESBL), Tulpini liofilizate</t>
  </si>
  <si>
    <t>Lactobacagar
Tipul reagentului - Anhidru 
Ambalaj - pînă la 0,5 kg</t>
  </si>
  <si>
    <t>Lactoza
Tipul reagentului - Anhidru 
Ambalaj - pînă la 1 kg</t>
  </si>
  <si>
    <t>Levofloxacin 5 mcg/disc
livrarea in cartuse,   pentru mediul Mueller-Hinton agar</t>
  </si>
  <si>
    <t>Lincomicin cu 15 mcg de antibiotic, Flacoane de până la 100 discuri</t>
  </si>
  <si>
    <t>Linezolid 10 mcg/disc
livrarea in cartuse,  pentru mediul Mueller-Hinton agar</t>
  </si>
  <si>
    <t>Maltoza
Tipul reagentului - Anhidru 
Ambalaj - pînă la 0,1 kg</t>
  </si>
  <si>
    <t>Manitol (Manit)
Tipul reagentului - Anhidru 
Ambalaj - pînă la 0,25 kg</t>
  </si>
  <si>
    <t>Agar bază cu triptoză şi extract de drojdii pentru geloză sînge(Columbia )
Tipul reagenţilor – dehidratat; amb – 0,5 kg</t>
  </si>
  <si>
    <t>Mediu anaerobic de tioglicolat (Anaerobic tioglycolat
medium base) recomandat
pentru cultivarea
anaerobilor ( echivalent nr. M1616)
Tipul reagentului - Anhidru 
Ambalaj - pînă la 0,5 kg</t>
  </si>
  <si>
    <t>Mediu Bifidobacterium broth (bulion), Tipul reagenţilor – dehidratat; amb – 0,5 kg</t>
  </si>
  <si>
    <t>Mediu cromogen de diferențiere a speciilor de Candidă.
Tipul reagenţilor – dehidratat; amb – 0,5 kg</t>
  </si>
  <si>
    <t>Mediu de agar Candida BCG (Candida BCG Agar Base)
Tipul reagentului - Anhidru 
Ambalaj - pînă la 0,5 kg</t>
  </si>
  <si>
    <t>Mediul Endo, Tipul reagenţilor – dehidratat; amb – 0,5 kg</t>
  </si>
  <si>
    <t>Mediu Kligler
Tipul reagentului - Anhidru
Ambalaj - pînă la 0,5 kg</t>
  </si>
  <si>
    <t>Mediu MRS lichid
Tipul reagenţilor – dehidratat; amb – 0,5 kg</t>
  </si>
  <si>
    <t>Mueller-Hinton agar pentru antibiograme conform standardelor internationale Tipul reagenţilor – dehidratat; amb – 0,5 kg   Pentru  toate tipuri de discuri cu antibiotice</t>
  </si>
  <si>
    <t>Muller-Hinton agar cu 2% glucoza si albastru de metilen</t>
  </si>
  <si>
    <t>Mediu Ploskirev
Tipul reagentului - Anhidru 
Ambalaj - pînă la 0,5 kg</t>
  </si>
  <si>
    <t>Mediu saburoud 
(Lichid)
Tipul reagentului - Lichid 
Ambalaj - pînă la 500 ml</t>
  </si>
  <si>
    <t>Mediu saburoud
(Anhidru) 
Tipul reagentului - Anhidru 
Ambalaj - pînă la 0,5 kg</t>
  </si>
  <si>
    <t>Mediul Simmons
Tipul reagenţilor – dehidratat; amb – 0,5 kg</t>
  </si>
  <si>
    <t>Mediul Tioglicolic, Tipul reagenţilor – dehidratat; amb – 0,5 kg</t>
  </si>
  <si>
    <t>Mediul MacConkey agar
Tipul reagenţilor – dehidratat; amb – 0,5 kg</t>
  </si>
  <si>
    <t>Mediul Rappaport-Vassiladis
Tipul reagenţilor – dehidratat; amb – 0,5 kg</t>
  </si>
  <si>
    <t>Mediul Saburoud cu Chloramfenicol. Tipul reagenţilor – dehidratat; amb – 0,5 kg</t>
  </si>
  <si>
    <t>Mediul Saburoud lichid (bulion)</t>
  </si>
  <si>
    <t>Mediul SS (salmonella, shigella)
Tipul reagenţilor – dehidratat; amb – 0,5 kg</t>
  </si>
  <si>
    <t>Meropenem 10 mcg/disc
livrarea in cartuse, pentru mediul Mueller-Hinton agar</t>
  </si>
  <si>
    <t>Metronidazol 5 mcg/disc
livrarea in cartuse,  pentru mediul Mueller-Hinton agar</t>
  </si>
  <si>
    <t>Miconazol, ambalare până la 100 discuri</t>
  </si>
  <si>
    <t>Moxifloxacina 5 mcg/disc
livrarea in cartuse, pentru mediul Mueller-Hinton agar</t>
  </si>
  <si>
    <t>Neomycin  cu 10-30 mcg de antibiotic, Flacoane de până la 100 discuri</t>
  </si>
  <si>
    <t>Netilmicin cu 10 mcg de antibiotic, Flacoane de până la 100 discuri</t>
  </si>
  <si>
    <t>Nitrofurantoin 100 mcg/disc
livrarea in cartuse,  pentru mediul Mueller-Hinton agar</t>
  </si>
  <si>
    <t>Nitroxolină 30 mcg/disc
livrarea in cartuse,  pentru mediul Mueller-Hinton agar</t>
  </si>
  <si>
    <t>Norfloxacin 10 mcg/disc
livrarea in cartuse, pentru mediul Mueller-Hinton agar</t>
  </si>
  <si>
    <t>Novobiocin 5mg (flacon 100 teste)</t>
  </si>
  <si>
    <t>Nistatină 100 unit/disc
livrarea in cartuse pentru mediul Mueller-Hinton agar</t>
  </si>
  <si>
    <t>Ofloxacină 5 mcg/disc  livrarea in cartuse, pentru mediul Mueller-Hinton agar</t>
  </si>
  <si>
    <t>Oxacillin 1 mcg/disc livrarea  in cartuse,  pentru mediul Mueller-Hinton agar</t>
  </si>
  <si>
    <t>Disc cu oxidaza, e in ambalaj de până la 50buc</t>
  </si>
  <si>
    <t>Panel cu godeuri pentru testarea sensibilității la colistină cu metoda  microdiluției în bulion. Cu concentrația de la 0,25-16 mcg/ml. Ambalarea până la 50 teste</t>
  </si>
  <si>
    <t>Penicilină-G 1 unit/disc
livrarea in cartuse,   pentru mediul Mueller-Hinton agar</t>
  </si>
  <si>
    <t>Tipul reagentului - Anhidru Ambalaj - pînă la 0,5 kg</t>
  </si>
  <si>
    <t>Piperacilin/Tazobactam 30 mcg /6 mcg/disc
livrarea in cartuse, pentru mediul Mueller-Hinton agar</t>
  </si>
  <si>
    <t>Plasma de iepure liofilizata 5ml/flacon</t>
  </si>
  <si>
    <t>Polimixin –Bcu 300 unități de antibiotic, Flacoane de până la 100 discuri</t>
  </si>
  <si>
    <t>Pseudomonas aeruginosa (P. aeruginosa) (echivalent cu AТСС 27853), Tulpini liofilizate, set până la 10 discuri</t>
  </si>
  <si>
    <t>Indicator strip pentru condiții anaerobe.</t>
  </si>
  <si>
    <t>Rifampicină 5 mcg livrarea in cartuse,  pentru mediul Mueller-Hinton agar</t>
  </si>
  <si>
    <t>Roxitromicin     
Vezi anexa nr.6 a Ordinlui MS RM nr.701 din 18.10.2010</t>
  </si>
  <si>
    <t>Ser de cal  Tipul reagenţilor - lichid, amb 0,1 litri</t>
  </si>
  <si>
    <t>Ser diagnostic polivalent Salmonelozic OMA, mb – flacon 3 ml</t>
  </si>
  <si>
    <t>Ser diagnostic Salmonella monovalent O4, amb – flacon 1 ml</t>
  </si>
  <si>
    <t>Ser diagnostic Salmonella monovalent O9, amb – flacon 1 ml</t>
  </si>
  <si>
    <t>Seruri Polivalent
Salmonella A,B,C,D,E
si monovalent, Tipul reagentului - Lichid
Volum fiolă de 1 ml</t>
  </si>
  <si>
    <t>SIM medium
Tipul reagenţilor – dehidratat; amb – 0,5 kg</t>
  </si>
  <si>
    <t>Singe de berbec
Vezi anexa nr.2 a Ordinlui MS RM nr.701 din 18.10.2010, N25</t>
  </si>
  <si>
    <t>cu mediu lichid 80 ml și indicator, flacon unic maturi și copii (Signal Blood Culture System)</t>
  </si>
  <si>
    <t>Soluţie genţian violetă pentru colorarea Gram
Tipul reagenţilor – lichid; amb – 0,125 litri</t>
  </si>
  <si>
    <t>Soluţie iodo-iodurată (Lugol) pentru colorarea Gram
Tipul reagenţilor – lichid; amb – 0,125 litri</t>
  </si>
  <si>
    <t>Stafilococ agar (Manitol Salt)  
Vezi anexa nr.6 a Ordinlui MS RM nr.701 din 18.10.2010</t>
  </si>
  <si>
    <t>Mc Farland standard de turbiditate
0,5 unităţi</t>
  </si>
  <si>
    <t>Staphylococcus aureus (S.aureus) ( echivalent cu  AТСС 29213), Tulpini liofilizate, set până la 10 discuri.</t>
  </si>
  <si>
    <t>Streptomicin Flacoane de până la 100 discuri cu 10 mcg de antibiotic</t>
  </si>
  <si>
    <t>Suspensie de galbenuş, tipul reagenților lichid   ambalaj 50-100 ml</t>
  </si>
  <si>
    <t>Test de diagnostic rapid in vitro pentru detectarea carbapenemazelor OXA-48, KPC, NDM, VIM și IMP în cultura bacteriană. Tehnologia Fluxului Lateral. Setul trebuie să conțină minim - 40 de casete, Buffer , 20 de tuburi și pipete de transfer. (Echivalent cu Resist -5 O.K.N.V.I set)</t>
  </si>
  <si>
    <t>Test rapid de aglutinare cu latex pentru gruparea streptococilor din grupele Lancefield A, B, C, D, F și G din plăci de cultură ( echivalent cu.HiStrept Latex Test Kit), set de până la  25 teste</t>
  </si>
  <si>
    <t>Test rapid pentru determinarea glutamat dehidrogenazei (GDH) in materii fecale prin metoda cromotografica</t>
  </si>
  <si>
    <t>Test rapid pentru determinarea toxinelor A si B a Clostridium difficile in materii fecale prin metoda imunocromatografica</t>
  </si>
  <si>
    <t>Teste pentru determinarea indolului cu reactiv Covac ambalare  până la 50 teste</t>
  </si>
  <si>
    <t>Teste pentru izolarea culturii, indentificarea și numărarea coloniilor de ureoplasma Urealyticum (UU), și Mycoplasma Hominis (MH) și determinarea sensibilității față de  nu mai puțim de 12 antibiotice, să conțină tot necesarul pentru reactive</t>
  </si>
  <si>
    <t>Tetraciclin 30 mcg/disc
livrarea in cartuse pentru mediul Mueller-Hinton agar</t>
  </si>
  <si>
    <t>Ticarcillin+ac.clavulanic cu 75mcg și respectiv 10mcg de antibiotice
Flacoane de până la 100 discuri</t>
  </si>
  <si>
    <t>Tobramicină 10 mcg/disc
livrarea in cartuse, pentru mediul Mueller-Hinton agar</t>
  </si>
  <si>
    <t>Urea Indole Medium
Tipul reagenţilor – dehidratat; amb – 0,5 kg</t>
  </si>
  <si>
    <t>Uree 5% (Tipul reagentului - Lichid)</t>
  </si>
  <si>
    <t>UTI Clarity agar - să nu necesite reagenți suplimentari                                                                  Tipul reagenţilor – dehidratat; amb – 0,5 kg</t>
  </si>
  <si>
    <t>Vancomicin 5 mcg/disc
livrarea in cartuse,  pentru mediul Mueller-Hinton agar</t>
  </si>
  <si>
    <t>Voriconazol 1 mcg/disc
livrarea in cartuse, pentru mediul Mueller-Hinton agar</t>
  </si>
  <si>
    <t>X Y factor Tipul reagentului - Anhidru</t>
  </si>
  <si>
    <t>Acid acetic glacial  99.8%  lichid gata pentu folosire, ambalaj de la producător în flacon plastic  de 1.0 litru.-Pentru determinarea pașaportului cromosomal din sângele venos, determinarea cariotipului din culturi amniotice fetale</t>
  </si>
  <si>
    <t>Standard titru 0,1 N</t>
  </si>
  <si>
    <t>Amniochrome plus, mediu gata pentru cultivarea amniocitelor, flacon min 80 ml-max 100ml-Pentru determinarea cariotipului din culturi amniotice fetale</t>
  </si>
  <si>
    <t>Argint nitrat   p.p.a.</t>
  </si>
  <si>
    <t>Aztreonam 30 mcg/disc
livrarea in cartuse</t>
  </si>
  <si>
    <t>Ceftolozan/ tazobactam 30mcg/10mcg/disc
livrarea in cartuse</t>
  </si>
  <si>
    <t>Lymphochrome pentru cultivarea limfocitelor cu L-glutamină şi FGA (phythaemagglutininum), 5,0 ml în tub cultural cu o parte plană pentru cultivarea limfocitelor din sângele periferic-Pentru determinarea pașaportului cromosomal din sângele venos</t>
  </si>
  <si>
    <t>Ertapenem 10 mcg/disc
livrarea in cartuse</t>
  </si>
  <si>
    <t>Test strip 0,016 -256 mcg/ml, 1 set=30 stripuri</t>
  </si>
  <si>
    <t>Mediu Agar gonococic (kit)Tipul reagentilor-mediu solid,steril gata de utilizare ;amb-flacoane 5x100ml</t>
  </si>
  <si>
    <t>Griess Reagent Makrochem p. p. A</t>
  </si>
  <si>
    <t>Supliment nutritiv pentru bacteriilor din genul Haemophilus (echivalent cu Haemophilus Growth Supplement FD11)</t>
  </si>
  <si>
    <t>Hidroxid de sodiu p.p.a. 99.0%, microgranulat, ambalat 1k</t>
  </si>
  <si>
    <t>Mediu acetat.Tipul reagentilor -dehidratat ;amb-0,5 kg</t>
  </si>
  <si>
    <t>Mediu dublu Sistem Hemocultura ( Signal) m. solid/lichid + sistem indicator</t>
  </si>
  <si>
    <t>Metanol chimic curat 99% ambalaj de la producător în flacon plastic de 1,0-2,0 litri-Pentru determinarea pașaportului cromosomal din sângele venos, determinarea cariotipului din culturi amniotice fetale</t>
  </si>
  <si>
    <t>Monoetanolamin p.p.a.</t>
  </si>
  <si>
    <t>Soluție standardizată de sulfați pentru cromatografia de ioni 1000 µg/ml  (echivalent cu Sulfate standard solution 1000 µg/ml for IC (Ion HIQU), CL01.1971.0100, Chem-Lab)</t>
  </si>
  <si>
    <t>Conține: ✅ Tetraiodomercurat de potasiu (K₂[HgI₄])
✅ Hidroxid de potasiu (KOH)
✅ Apă distilată
p. p. a ( echivalent cu Nessler Reagent  ”Chem – Lab”)  ambalare de la producător</t>
  </si>
  <si>
    <t>Permanganat de potasiu 
Standard titru 0,1 N</t>
  </si>
  <si>
    <t>Potasiu iodură  p.p.a.</t>
  </si>
  <si>
    <t>Rodanură de potasiu p.a.</t>
  </si>
  <si>
    <t>Sodiu sulfit   p.p.a.</t>
  </si>
  <si>
    <t>Sol. Tampon fosfat pH 6,8 lichid gata pentu folosire, flacon plastic min 100ml - max 500 ml-Pentru determinarea pașaportului cromosomal din sângele venos, determinarea cariotipului din culturi amniotice fetale</t>
  </si>
  <si>
    <t>Sol.0,075M KCL lichid gata pentu folosire.flacon min 400 ml – max 500 ml-Pentru determinarea pașaportului cromosomal din sângele venos, determinarea cariotipului din culturi amniotice fetale</t>
  </si>
  <si>
    <t>Sol.0,075M KCL lichid gata pentu folosire.flacon min 80ml – max 100 ml-Pentru determinarea pașaportului cromosomal din sângele venos, determinarea cariotipului din culturi amniotice fetale</t>
  </si>
  <si>
    <t>Sperm Wash medium, flacon de câte 100-250 ml, (mediu de cultura pentru prelucrarea spermatozoizilor la procedura de inseminație intrauterină cu sperma soțului)</t>
  </si>
  <si>
    <t>Supliment selectiv utilizat în microbiologie pentru izolarea și cultivarea streptococilor patogeni
 spp (echivalent cu Streptococcus Selective Supplement FD119)</t>
  </si>
  <si>
    <t>Teicoplanin 30 mcg/disc
livrarea in cartuse</t>
  </si>
  <si>
    <t>Test rapid pentru determinarea toxinelor A si B si GDH a Clostridium difficile in materii fecale prin metoda imunocromatografica</t>
  </si>
  <si>
    <t>Test rapid p/u detrminarea streptococilor hemolitici, grupei A. Metoda cromatografică.</t>
  </si>
  <si>
    <t>Tiosulfat de sodiu
Standard titru 0,1 N</t>
  </si>
  <si>
    <t>Tripsin EDTA 10X  lichid gata pentu folosire-Pentru determinarea pașaportului cromosomal din sângele venos</t>
  </si>
  <si>
    <t>Tuluol-Pentru investigații citogenetice</t>
  </si>
  <si>
    <t>Violet de pirocatechol   p.p.a.</t>
  </si>
  <si>
    <t>Acid fuzidic 10 mcg /disc livrare pentru mediul Mueller- Hinton</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</si>
  <si>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</si>
  <si>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</si>
  <si>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</si>
  <si>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</si>
  <si>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Staphylococcus aureus meticilin-rezistent MRSA,impreuna cu supliment.MarcajCE.Agar cromogen p/u detectarea Staphylococcus aureus meticilin-rezistent MRSA, impreuna cu supliment</t>
  </si>
  <si>
    <t>Anti-Salmonella OMB Pentru identificarea Salmonelelor (flacon până la 3 ml)</t>
  </si>
  <si>
    <t>Apă peptonată alcalină pentru îmbogățirea Vibrio spp.kg
Tip reagenți-dehidratat, ambalaj-0.5kg,marcaj CE.</t>
  </si>
  <si>
    <t>Discuri cu bacitracină, 10 UI. Utilizate pentru identificarea Haemophilus spp</t>
  </si>
  <si>
    <t>Bile Aesculine Agar Pentru identificarea cromogena a enterococilor</t>
  </si>
  <si>
    <t>Brilliance candida agar base, Pentru identificarea cromogena a candidelor</t>
  </si>
  <si>
    <t>Bulion MacConkey, Tip reagenți-dehidratat, ambalaj-0.5kg,marcaj CE.</t>
  </si>
  <si>
    <t>Candida albicans ATCC 10231, Tulpini liofilizat, set până la 10 discuri</t>
  </si>
  <si>
    <t>Caspofungin, Disc îmbibat cu antibiotic</t>
  </si>
  <si>
    <t>Discuri cu Cefalexin 30 mcg . Ambalaj de până la N100
Termenul de valabilitate indicat pe ambalaj de producator nu mai mic de 12 luni.</t>
  </si>
  <si>
    <t>Cefepim/Acid clavulanic /disc cu antibiotice p/u efectuarea antibioticogramei 30/10. Ambalaj până la 50 discuri</t>
  </si>
  <si>
    <t>Rondele cu antibiotice in cartuse - Cefotaxime(30mg)+ clavulanic acid30-10mg.
Cefotaxim/Acid clavulanic /disc cu antibiotice p/u efectuarea antibioticogramei.  Ambalaj până la 50 discuri</t>
  </si>
  <si>
    <t>Rondele cu antibiotice in cartuse - Cefotaxime(30mg) Marcaj CE               Ambalaj solicitat: cartușe a 50 de rondele.</t>
  </si>
  <si>
    <t>Rondele cu antibiotice in cartuse - Ceftazidime(30mg)+ clavulanic acid 30-10mg.
Ceftazidim /Acid clavulanic /disc cu antibiotice p/u efectuarea antibioticogramei. Ambalaj până la 50 discuri</t>
  </si>
  <si>
    <t>Rondele cu antibiotice in cartuse - Ceftazidime(30mg). Marcaj CE               Ambalaj solicitat: cartușe a 50 de rondele.</t>
  </si>
  <si>
    <t>Ceftriaxonum/Sulbactam,  disc cu antibiotice p/u efectuarea antibioticogramei 30/15. Ambalaj până la 50 discuri</t>
  </si>
  <si>
    <t>Colistin 10 mcg/disc, Disc îmbibat cu antibiotic</t>
  </si>
  <si>
    <t>Mediu nutritiv,steril, turnat în plăci Petri diametru 90mm, ambalate în cutii de până la 100</t>
  </si>
  <si>
    <t>Doripinem 10mcg/disc
Disc îmbibat cu antibiotic</t>
  </si>
  <si>
    <t>EE Mossel bulion
Mediul de nutritiv. Dehidratat. Flacoane a căte 0,5kg</t>
  </si>
  <si>
    <t>test pentru indentificarea enterobacteriilor,sistem complect de indentificare biochimic,autonom.Ambalaj de 25-50 de teste biochimice diferite pentru a produce reactii de culoare distincte,usor de citit,in general după incubarea peste 18-24 ore</t>
  </si>
  <si>
    <t>Rondele cu antibiotice in cartuse - Ertapenem(10mg). Marcaj CE               Ambalaj solicitat: cartușe a 50 de rondele.</t>
  </si>
  <si>
    <t>Generator de atmosfera pentru bacterii anaerobe
Marcaj CE  generatoare de atmosfera fara adaugare de apa sau de catalizator, pentru recipient de 2,5L</t>
  </si>
  <si>
    <t>Gentamicin 30 mcg/disc. Disc îmbibat cu antibiotic</t>
  </si>
  <si>
    <t>Indicator anaerobic . Marcaj CE teste ce confirma mediul anaerob creat in jar.</t>
  </si>
  <si>
    <t>MacConkey bulion. Mediul de nutritiv. Dehidratat. Flacoane a căte 0,5kg</t>
  </si>
  <si>
    <t>Mediu TCBS kg, Tip reagenți-dehidratat, ambalaj-0.5kg,marcaj CE.</t>
  </si>
  <si>
    <t>MRS agar (de man, Rogosa, Sharpe)
Mediu pentru cultivarea lactobacteriilor</t>
  </si>
  <si>
    <t>Mediu de bază pentru toate biosubstratele</t>
  </si>
  <si>
    <t>Mediu de înbogățire</t>
  </si>
  <si>
    <t>Pefloxacin 5 mcg/disc. Disc îmbibat cu antibiotic</t>
  </si>
  <si>
    <t>Rondele cu antibiotice Acid Pipemidic 30 mg</t>
  </si>
  <si>
    <t>Salmonella enteritidis ATCC 13076 Cultură de referință</t>
  </si>
  <si>
    <t>Streptococcus pneumonie NCTC 12977/ ATCC 49619, Tulpini liofilizat, set până la 10 discuri</t>
  </si>
  <si>
    <t>Rondele cu antibiotice in cartse cu Teicoplanin(30mg). Marcaj CE               Ambalaj solicitat: cartușe a 50 de rondele.</t>
  </si>
  <si>
    <t>Disc îmbibat cu antibiotic
Tigecyclin 15 mcg/disc livrarea în cartușe</t>
  </si>
  <si>
    <t>Mediu de nutritiv.Agar peptonat cu soia și cazeină. Dehidratat. Flacoane a căte 0,5 kg.</t>
  </si>
  <si>
    <t>Tulpini de referinta E. coli NCTC 13846
Marcaj CE. E.coli NCTC 13846. Substanta liofilizata impregnata pe rondele</t>
  </si>
  <si>
    <t>Amoniu acetat pulbere pentru analiza</t>
  </si>
  <si>
    <t>Achiziționarea centralizată a Reagenților pentru Investigații Microbiologice conform necesităților IMSP - beneficiari pentru anul 2027</t>
  </si>
  <si>
    <t>disc</t>
  </si>
  <si>
    <t>kg</t>
  </si>
  <si>
    <t>set</t>
  </si>
  <si>
    <t>Test</t>
  </si>
  <si>
    <t>ml</t>
  </si>
  <si>
    <t>litru</t>
  </si>
  <si>
    <t>Flacon</t>
  </si>
  <si>
    <t>gram</t>
  </si>
  <si>
    <t>cut</t>
  </si>
  <si>
    <t>teste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</si>
</sst>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5" formatCode="_(* #,##0.00_);_(* \(#,##0.00\);_(* &quot;-&quot;??_);_(@_)"/>
    <numFmt numFmtId="166" formatCode="#,##0.0000"/>
  </numFmts>
  <fonts count="37">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sz val="11"/>
      <color indexed="8"/>
      <name val="Times New Roman"/>
      <family val="1"/>
      <charset val="204"/>
    </font>
    <font>
      <sz val="11"/>
      <color theme="1"/>
      <name val="Times New Roman"/>
      <family val="1"/>
      <charset val="204"/>
    </font>
    <font>
      <sz val="12"/>
      <name val="Times New Roman"/>
      <family val="1"/>
      <charset val="204"/>
    </font>
    <font>
      <i/>
      <sz val="12"/>
      <name val="Times New Roman"/>
      <family val="1"/>
      <charset val="204"/>
    </font>
    <font>
      <sz val="10"/>
      <color theme="1"/>
      <name val="Times New Roman"/>
      <family val="1"/>
      <charset val="204"/>
    </font>
    <font>
      <sz val="8"/>
      <name val="Arial"/>
      <family val="2"/>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s>
  <cellStyleXfs count="75">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4"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4"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5" fontId="28" fillId="0" borderId="0" applyFont="0" applyFill="0" applyBorder="0" applyAlignment="0" applyProtection="0"/>
    <xf numFmtId="0" fontId="14" fillId="0" borderId="0"/>
    <xf numFmtId="0" fontId="13" fillId="0" borderId="0"/>
    <xf numFmtId="0" fontId="14" fillId="0" borderId="0"/>
    <xf numFmtId="0" fontId="36" fillId="0" borderId="0"/>
  </cellStyleXfs>
  <cellXfs count="103">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6" fontId="6" fillId="0" borderId="0" xfId="1" applyNumberFormat="1" applyFont="1"/>
    <xf numFmtId="0" fontId="11"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5" xfId="0" applyFont="1" applyFill="1" applyBorder="1" applyAlignment="1">
      <alignment vertical="top" wrapText="1"/>
    </xf>
    <xf numFmtId="0" fontId="7" fillId="2" borderId="3"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2" xfId="0" applyFont="1" applyFill="1" applyBorder="1" applyAlignment="1">
      <alignment horizontal="right" vertical="top" wrapText="1"/>
    </xf>
    <xf numFmtId="0" fontId="33" fillId="0" borderId="0" xfId="1" applyFont="1" applyProtection="1">
      <protection locked="0"/>
    </xf>
    <xf numFmtId="0" fontId="33" fillId="0" borderId="0" xfId="1" applyFont="1" applyAlignment="1" applyProtection="1">
      <alignment horizontal="right"/>
      <protection locked="0"/>
    </xf>
    <xf numFmtId="0" fontId="34" fillId="0" borderId="0" xfId="1" applyFont="1" applyAlignment="1" applyProtection="1">
      <alignment horizontal="center"/>
      <protection locked="0"/>
    </xf>
    <xf numFmtId="165" fontId="33" fillId="0" borderId="0" xfId="1" applyNumberFormat="1" applyFont="1" applyProtection="1">
      <protection locked="0"/>
    </xf>
    <xf numFmtId="0" fontId="33" fillId="0" borderId="0" xfId="1" applyFont="1" applyAlignment="1" applyProtection="1">
      <alignment wrapText="1"/>
      <protection locked="0"/>
    </xf>
    <xf numFmtId="0" fontId="33" fillId="0" borderId="0" xfId="1" applyFont="1" applyAlignment="1" applyProtection="1">
      <alignment horizontal="center"/>
      <protection locked="0"/>
    </xf>
    <xf numFmtId="2" fontId="33" fillId="0" borderId="0" xfId="1" applyNumberFormat="1" applyFont="1" applyAlignment="1" applyProtection="1">
      <alignment horizontal="center" vertical="center"/>
      <protection locked="0"/>
    </xf>
    <xf numFmtId="0" fontId="33" fillId="0" borderId="0" xfId="1" applyFont="1" applyAlignment="1" applyProtection="1">
      <alignment horizontal="center"/>
      <protection locked="0"/>
    </xf>
    <xf numFmtId="165" fontId="33" fillId="0" borderId="0" xfId="1" applyNumberFormat="1" applyFont="1" applyAlignment="1" applyProtection="1">
      <alignment horizontal="center"/>
      <protection locked="0"/>
    </xf>
    <xf numFmtId="0" fontId="33" fillId="0" borderId="0" xfId="1" applyFont="1" applyAlignment="1" applyProtection="1">
      <alignment horizontal="left" vertical="top" wrapText="1"/>
      <protection locked="0"/>
    </xf>
    <xf numFmtId="0" fontId="33" fillId="0" borderId="1" xfId="1" applyFont="1" applyBorder="1" applyAlignment="1" applyProtection="1">
      <alignment vertical="top" wrapText="1"/>
      <protection locked="0"/>
    </xf>
    <xf numFmtId="165" fontId="33" fillId="0" borderId="0" xfId="1" applyNumberFormat="1" applyFont="1" applyAlignment="1" applyProtection="1">
      <alignment vertical="top" wrapText="1"/>
      <protection locked="0"/>
    </xf>
    <xf numFmtId="165" fontId="33" fillId="3" borderId="0" xfId="1" applyNumberFormat="1" applyFont="1" applyFill="1" applyAlignment="1">
      <alignment horizontal="center" vertical="center" wrapText="1"/>
    </xf>
    <xf numFmtId="49" fontId="33" fillId="0" borderId="9" xfId="0" applyNumberFormat="1" applyFont="1" applyBorder="1" applyAlignment="1">
      <alignment horizontal="center" vertical="center"/>
    </xf>
    <xf numFmtId="0" fontId="31" fillId="0" borderId="9" xfId="0" applyFont="1" applyBorder="1" applyAlignment="1">
      <alignment horizontal="center" vertical="center" wrapText="1"/>
    </xf>
    <xf numFmtId="0" fontId="33" fillId="0" borderId="9" xfId="72" applyFont="1" applyBorder="1" applyAlignment="1">
      <alignment vertical="top" wrapText="1"/>
    </xf>
    <xf numFmtId="0" fontId="29" fillId="0" borderId="9" xfId="0" applyFont="1" applyBorder="1" applyProtection="1">
      <protection locked="0"/>
    </xf>
    <xf numFmtId="0" fontId="30" fillId="0" borderId="9" xfId="0" applyFont="1" applyBorder="1" applyProtection="1">
      <protection locked="0"/>
    </xf>
    <xf numFmtId="0" fontId="30" fillId="0" borderId="9" xfId="0" applyFont="1" applyBorder="1" applyAlignment="1" applyProtection="1">
      <alignment wrapText="1"/>
      <protection locked="0"/>
    </xf>
    <xf numFmtId="0" fontId="33" fillId="0" borderId="9" xfId="0" applyFont="1" applyBorder="1" applyAlignment="1">
      <alignment horizontal="center" vertical="center"/>
    </xf>
    <xf numFmtId="49" fontId="33" fillId="3" borderId="9" xfId="0" applyNumberFormat="1" applyFont="1" applyFill="1" applyBorder="1" applyAlignment="1">
      <alignment horizontal="center" vertical="center"/>
    </xf>
    <xf numFmtId="0" fontId="31" fillId="2" borderId="1" xfId="0" applyFont="1" applyFill="1" applyBorder="1" applyAlignment="1">
      <alignment horizontal="center" vertical="center" wrapText="1"/>
    </xf>
    <xf numFmtId="0" fontId="32" fillId="3" borderId="9" xfId="72" applyFont="1" applyFill="1" applyBorder="1" applyAlignment="1">
      <alignment vertical="top" wrapText="1"/>
    </xf>
    <xf numFmtId="0" fontId="29" fillId="0" borderId="9" xfId="72" applyFont="1" applyBorder="1" applyAlignment="1">
      <alignment vertical="top" wrapText="1"/>
    </xf>
    <xf numFmtId="0" fontId="29" fillId="0" borderId="1" xfId="0" applyFont="1" applyBorder="1" applyAlignment="1" applyProtection="1">
      <alignment wrapText="1"/>
      <protection locked="0"/>
    </xf>
    <xf numFmtId="0" fontId="33" fillId="3" borderId="10" xfId="1" applyFont="1" applyFill="1" applyBorder="1" applyAlignment="1">
      <alignment horizontal="center" vertical="center" wrapText="1"/>
    </xf>
    <xf numFmtId="0" fontId="33" fillId="2" borderId="9" xfId="1" applyFont="1" applyFill="1" applyBorder="1" applyAlignment="1">
      <alignment horizontal="center" vertical="center" wrapText="1"/>
    </xf>
    <xf numFmtId="0" fontId="33" fillId="2" borderId="9" xfId="1" applyFont="1" applyFill="1" applyBorder="1" applyAlignment="1">
      <alignment horizontal="right" vertical="center" wrapText="1"/>
    </xf>
    <xf numFmtId="2" fontId="33" fillId="2" borderId="9" xfId="1" applyNumberFormat="1" applyFont="1" applyFill="1" applyBorder="1" applyAlignment="1">
      <alignment horizontal="center" vertical="center" wrapText="1"/>
    </xf>
    <xf numFmtId="165" fontId="33" fillId="2" borderId="9" xfId="1" applyNumberFormat="1" applyFont="1" applyFill="1" applyBorder="1" applyAlignment="1">
      <alignment horizontal="center" vertical="center" wrapText="1"/>
    </xf>
    <xf numFmtId="0" fontId="33" fillId="0" borderId="1" xfId="1" applyFont="1" applyBorder="1" applyAlignment="1" applyProtection="1">
      <alignment horizontal="center" wrapText="1"/>
      <protection locked="0"/>
    </xf>
    <xf numFmtId="0" fontId="33" fillId="3" borderId="10" xfId="1" applyFont="1" applyFill="1" applyBorder="1" applyAlignment="1">
      <alignment horizontal="center" wrapText="1"/>
    </xf>
    <xf numFmtId="0" fontId="33" fillId="2" borderId="9" xfId="1" applyFont="1" applyFill="1" applyBorder="1" applyAlignment="1">
      <alignment horizontal="center" wrapText="1"/>
    </xf>
    <xf numFmtId="0" fontId="33" fillId="0" borderId="9" xfId="0" applyFont="1" applyFill="1" applyBorder="1" applyAlignment="1">
      <alignment horizontal="center" vertical="center" wrapText="1"/>
    </xf>
    <xf numFmtId="49" fontId="33" fillId="0" borderId="9" xfId="0" applyNumberFormat="1" applyFont="1" applyFill="1" applyBorder="1" applyAlignment="1">
      <alignment horizontal="center" vertical="center"/>
    </xf>
    <xf numFmtId="0" fontId="33" fillId="0" borderId="9" xfId="72" applyFont="1" applyFill="1" applyBorder="1" applyAlignment="1">
      <alignment vertical="top" wrapText="1"/>
    </xf>
    <xf numFmtId="0" fontId="33" fillId="0" borderId="9" xfId="72" applyFont="1" applyFill="1" applyBorder="1" applyAlignment="1">
      <alignment horizontal="left" vertical="top" wrapText="1" indent="4"/>
    </xf>
    <xf numFmtId="4" fontId="35" fillId="0" borderId="9" xfId="0" applyNumberFormat="1" applyFont="1" applyFill="1" applyBorder="1" applyAlignment="1">
      <alignment horizontal="center" vertical="center" wrapText="1"/>
    </xf>
    <xf numFmtId="0" fontId="33" fillId="0" borderId="9" xfId="1" applyFont="1" applyFill="1" applyBorder="1" applyProtection="1">
      <protection locked="0"/>
    </xf>
    <xf numFmtId="0" fontId="33" fillId="0" borderId="9" xfId="1" applyFont="1" applyFill="1" applyBorder="1" applyAlignment="1" applyProtection="1">
      <alignment horizontal="center" vertical="center"/>
      <protection locked="0"/>
    </xf>
    <xf numFmtId="0" fontId="33" fillId="0" borderId="9" xfId="1" applyFont="1" applyFill="1" applyBorder="1" applyAlignment="1">
      <alignment horizontal="center" wrapText="1"/>
    </xf>
    <xf numFmtId="165" fontId="33" fillId="0" borderId="9" xfId="70" applyFont="1" applyFill="1" applyBorder="1" applyAlignment="1">
      <alignment vertical="top" wrapText="1"/>
    </xf>
    <xf numFmtId="4" fontId="33" fillId="0" borderId="9" xfId="72" applyNumberFormat="1" applyFont="1" applyFill="1" applyBorder="1" applyAlignment="1">
      <alignment horizontal="right" vertical="center" indent="1"/>
    </xf>
    <xf numFmtId="0" fontId="33" fillId="0" borderId="9" xfId="72" applyFont="1" applyFill="1" applyBorder="1" applyAlignment="1">
      <alignment vertical="top" wrapText="1" indent="4"/>
    </xf>
    <xf numFmtId="0" fontId="33" fillId="0" borderId="9" xfId="0" applyFont="1" applyFill="1" applyBorder="1" applyAlignment="1">
      <alignment horizontal="center" vertical="center"/>
    </xf>
    <xf numFmtId="4" fontId="32" fillId="0" borderId="9" xfId="0" applyNumberFormat="1" applyFont="1" applyFill="1" applyBorder="1" applyAlignment="1">
      <alignment horizontal="center" vertical="top"/>
    </xf>
    <xf numFmtId="4" fontId="6" fillId="0" borderId="9" xfId="1" applyNumberFormat="1" applyFont="1" applyFill="1" applyBorder="1" applyAlignment="1" applyProtection="1">
      <alignment horizontal="center" vertical="center"/>
      <protection locked="0"/>
    </xf>
    <xf numFmtId="0" fontId="33" fillId="0" borderId="9" xfId="1" applyFont="1" applyFill="1" applyBorder="1" applyAlignment="1" applyProtection="1">
      <alignment horizontal="right"/>
      <protection locked="0"/>
    </xf>
    <xf numFmtId="0" fontId="33" fillId="0" borderId="9" xfId="1" applyFont="1" applyFill="1" applyBorder="1" applyAlignment="1" applyProtection="1">
      <alignment wrapText="1"/>
      <protection locked="0"/>
    </xf>
    <xf numFmtId="0" fontId="33" fillId="0" borderId="9" xfId="1" applyFont="1" applyFill="1" applyBorder="1" applyAlignment="1" applyProtection="1">
      <alignment horizontal="center"/>
      <protection locked="0"/>
    </xf>
    <xf numFmtId="2" fontId="33" fillId="0" borderId="9" xfId="1" applyNumberFormat="1" applyFont="1" applyFill="1" applyBorder="1" applyAlignment="1" applyProtection="1">
      <alignment horizontal="center" vertical="center"/>
      <protection locked="0"/>
    </xf>
    <xf numFmtId="2" fontId="33" fillId="0" borderId="9" xfId="1" applyNumberFormat="1" applyFont="1" applyFill="1" applyBorder="1" applyProtection="1">
      <protection locked="0"/>
    </xf>
    <xf numFmtId="165" fontId="33" fillId="0" borderId="9" xfId="1" applyNumberFormat="1" applyFont="1" applyFill="1" applyBorder="1" applyProtection="1">
      <protection locked="0"/>
    </xf>
    <xf numFmtId="0" fontId="10" fillId="0" borderId="6" xfId="1" applyFont="1" applyBorder="1" applyAlignment="1" applyProtection="1">
      <alignment horizontal="center"/>
      <protection locked="0"/>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7" fillId="0" borderId="2" xfId="0" applyFont="1" applyBorder="1" applyAlignment="1" applyProtection="1">
      <alignment horizontal="center" vertical="top" wrapText="1"/>
      <protection locked="0"/>
    </xf>
    <xf numFmtId="0" fontId="7" fillId="0" borderId="5" xfId="0" applyFont="1" applyBorder="1" applyAlignment="1" applyProtection="1">
      <alignment horizontal="center" vertical="top" wrapText="1"/>
      <protection locked="0"/>
    </xf>
    <xf numFmtId="0" fontId="7" fillId="0" borderId="3" xfId="0" applyFont="1" applyBorder="1" applyAlignment="1" applyProtection="1">
      <alignment horizontal="center" vertical="top" wrapText="1"/>
      <protection locked="0"/>
    </xf>
    <xf numFmtId="0" fontId="9" fillId="0" borderId="2" xfId="0" applyFont="1" applyBorder="1" applyAlignment="1" applyProtection="1">
      <alignment horizontal="center" wrapText="1"/>
      <protection locked="0"/>
    </xf>
    <xf numFmtId="0" fontId="9" fillId="0" borderId="5" xfId="0" applyFont="1" applyBorder="1" applyAlignment="1" applyProtection="1">
      <alignment horizontal="center" wrapText="1"/>
      <protection locked="0"/>
    </xf>
    <xf numFmtId="0" fontId="9" fillId="0" borderId="3" xfId="0" applyFont="1" applyBorder="1" applyAlignment="1" applyProtection="1">
      <alignment horizontal="center" wrapText="1"/>
      <protection locked="0"/>
    </xf>
    <xf numFmtId="0" fontId="5" fillId="0" borderId="2" xfId="0" applyFont="1" applyBorder="1" applyAlignment="1" applyProtection="1">
      <alignment horizontal="right" vertical="center"/>
      <protection locked="0"/>
    </xf>
    <xf numFmtId="0" fontId="5" fillId="0" borderId="5" xfId="0" applyFont="1" applyBorder="1" applyAlignment="1" applyProtection="1">
      <alignment horizontal="right" vertical="center"/>
      <protection locked="0"/>
    </xf>
    <xf numFmtId="0" fontId="5" fillId="0" borderId="3" xfId="0" applyFont="1" applyBorder="1" applyAlignment="1" applyProtection="1">
      <alignment horizontal="right" vertical="center"/>
      <protection locked="0"/>
    </xf>
    <xf numFmtId="0" fontId="6" fillId="0" borderId="2" xfId="0" applyFont="1" applyBorder="1" applyAlignment="1" applyProtection="1">
      <alignment horizontal="left" vertical="center"/>
      <protection locked="0"/>
    </xf>
    <xf numFmtId="0" fontId="6" fillId="0" borderId="5" xfId="0" applyFont="1" applyBorder="1" applyAlignment="1" applyProtection="1">
      <alignment horizontal="left" vertical="center"/>
      <protection locked="0"/>
    </xf>
    <xf numFmtId="0" fontId="6" fillId="0" borderId="3" xfId="0" applyFont="1" applyBorder="1" applyAlignment="1" applyProtection="1">
      <alignment horizontal="left" vertical="center"/>
      <protection locked="0"/>
    </xf>
    <xf numFmtId="0" fontId="7" fillId="0" borderId="2" xfId="0" applyFont="1" applyBorder="1" applyAlignment="1" applyProtection="1">
      <alignment horizontal="right" vertical="center" wrapText="1"/>
      <protection locked="0"/>
    </xf>
    <xf numFmtId="0" fontId="7" fillId="0" borderId="5" xfId="0" applyFont="1" applyBorder="1" applyAlignment="1" applyProtection="1">
      <alignment horizontal="right" vertical="center" wrapText="1"/>
      <protection locked="0"/>
    </xf>
    <xf numFmtId="0" fontId="7" fillId="0" borderId="3"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33" fillId="3" borderId="0" xfId="1" applyFont="1" applyFill="1" applyAlignment="1" applyProtection="1">
      <alignment horizontal="center" vertical="top" wrapText="1"/>
      <protection locked="0"/>
    </xf>
    <xf numFmtId="0" fontId="33" fillId="0" borderId="0" xfId="1" applyFont="1" applyAlignment="1" applyProtection="1">
      <alignment horizontal="center"/>
      <protection locked="0"/>
    </xf>
    <xf numFmtId="0" fontId="34" fillId="0" borderId="0" xfId="1" applyFont="1" applyAlignment="1" applyProtection="1">
      <alignment horizontal="center"/>
      <protection locked="0"/>
    </xf>
    <xf numFmtId="0" fontId="33" fillId="0" borderId="0" xfId="1" applyFont="1" applyAlignment="1" applyProtection="1">
      <alignment horizontal="right" vertical="center"/>
      <protection locked="0"/>
    </xf>
    <xf numFmtId="0" fontId="33" fillId="0" borderId="0" xfId="1" applyFont="1" applyAlignment="1" applyProtection="1">
      <alignment horizontal="left" vertical="center"/>
      <protection locked="0"/>
    </xf>
    <xf numFmtId="0" fontId="33" fillId="0" borderId="1" xfId="1" applyFont="1" applyBorder="1" applyAlignment="1" applyProtection="1">
      <alignment horizontal="right" vertical="center" wrapText="1"/>
      <protection locked="0"/>
    </xf>
    <xf numFmtId="0" fontId="33" fillId="0" borderId="1" xfId="1" applyFont="1" applyBorder="1" applyAlignment="1" applyProtection="1">
      <alignment horizontal="left" vertical="top" wrapText="1"/>
      <protection locked="0"/>
    </xf>
    <xf numFmtId="0" fontId="6" fillId="0" borderId="0" xfId="1" applyFont="1" applyAlignment="1">
      <alignment horizontal="center"/>
    </xf>
    <xf numFmtId="4" fontId="33" fillId="0" borderId="9" xfId="1" applyNumberFormat="1" applyFont="1" applyFill="1" applyBorder="1" applyProtection="1">
      <protection locked="0"/>
    </xf>
    <xf numFmtId="4" fontId="35" fillId="7" borderId="9" xfId="0" applyNumberFormat="1" applyFont="1" applyFill="1" applyBorder="1" applyAlignment="1">
      <alignment horizontal="center" vertical="center" wrapText="1"/>
    </xf>
    <xf numFmtId="4" fontId="32" fillId="7" borderId="9" xfId="0" applyNumberFormat="1" applyFont="1" applyFill="1" applyBorder="1" applyAlignment="1">
      <alignment horizontal="center" vertical="top"/>
    </xf>
  </cellXfs>
  <cellStyles count="75">
    <cellStyle name="Check Cell 2" xfId="21" xr:uid="{00000000-0005-0000-0000-000000000000}"/>
    <cellStyle name="Check Cell 2 2" xfId="49" xr:uid="{00000000-0005-0000-0000-000001000000}"/>
    <cellStyle name="Comma" xfId="70" builtinId="3"/>
    <cellStyle name="Comma 2" xfId="68" xr:uid="{00000000-0005-0000-0000-000002000000}"/>
    <cellStyle name="Excel Built-in Normal" xfId="19" xr:uid="{00000000-0005-0000-0000-000003000000}"/>
    <cellStyle name="Excel Built-in Normal 2" xfId="47" xr:uid="{00000000-0005-0000-0000-000004000000}"/>
    <cellStyle name="Normal" xfId="0" builtinId="0"/>
    <cellStyle name="Normal 10" xfId="42" xr:uid="{00000000-0005-0000-0000-000005000000}"/>
    <cellStyle name="Normal 11" xfId="56" xr:uid="{00000000-0005-0000-0000-000006000000}"/>
    <cellStyle name="Normal 12" xfId="74" xr:uid="{00000000-0005-0000-0000-000007000000}"/>
    <cellStyle name="Normal 14" xfId="73" xr:uid="{00000000-0005-0000-0000-000008000000}"/>
    <cellStyle name="Normal 2" xfId="1" xr:uid="{00000000-0005-0000-0000-000009000000}"/>
    <cellStyle name="Normal 2 2" xfId="4" xr:uid="{00000000-0005-0000-0000-00000A000000}"/>
    <cellStyle name="Normal 2 2 2" xfId="16" xr:uid="{00000000-0005-0000-0000-00000B000000}"/>
    <cellStyle name="Normal 2 2 2 2" xfId="48" xr:uid="{00000000-0005-0000-0000-00000C000000}"/>
    <cellStyle name="Normal 2 2 3" xfId="10" xr:uid="{00000000-0005-0000-0000-00000D000000}"/>
    <cellStyle name="Normal 2 2 4" xfId="69" xr:uid="{00000000-0005-0000-0000-00000E000000}"/>
    <cellStyle name="Normal 2 3" xfId="15" xr:uid="{00000000-0005-0000-0000-00000F000000}"/>
    <cellStyle name="Normal 2 3 2" xfId="22" xr:uid="{00000000-0005-0000-0000-000010000000}"/>
    <cellStyle name="Normal 2 4" xfId="45" xr:uid="{00000000-0005-0000-0000-000011000000}"/>
    <cellStyle name="Normal 3" xfId="2" xr:uid="{00000000-0005-0000-0000-000012000000}"/>
    <cellStyle name="Normal 3 2" xfId="8" xr:uid="{00000000-0005-0000-0000-000013000000}"/>
    <cellStyle name="Normal 3 3" xfId="39" xr:uid="{00000000-0005-0000-0000-000014000000}"/>
    <cellStyle name="Normal 3 4" xfId="9" xr:uid="{00000000-0005-0000-0000-000015000000}"/>
    <cellStyle name="Normal 4" xfId="3" xr:uid="{00000000-0005-0000-0000-000016000000}"/>
    <cellStyle name="Normal 4 2" xfId="17" xr:uid="{00000000-0005-0000-0000-000017000000}"/>
    <cellStyle name="Normal 5" xfId="5" xr:uid="{00000000-0005-0000-0000-000018000000}"/>
    <cellStyle name="Normal 5 2" xfId="20" xr:uid="{00000000-0005-0000-0000-000019000000}"/>
    <cellStyle name="Normal 5 3" xfId="31" xr:uid="{00000000-0005-0000-0000-00001A000000}"/>
    <cellStyle name="Normal 5 3 2" xfId="64" xr:uid="{00000000-0005-0000-0000-00001B000000}"/>
    <cellStyle name="Normal 5 4" xfId="46" xr:uid="{00000000-0005-0000-0000-00001C000000}"/>
    <cellStyle name="Normal 5 5" xfId="18" xr:uid="{00000000-0005-0000-0000-00001D000000}"/>
    <cellStyle name="Normal 5 6" xfId="55" xr:uid="{00000000-0005-0000-0000-00001E000000}"/>
    <cellStyle name="Normal 5 7" xfId="59" xr:uid="{00000000-0005-0000-0000-00001F000000}"/>
    <cellStyle name="Normal 6" xfId="6" xr:uid="{00000000-0005-0000-0000-000020000000}"/>
    <cellStyle name="Normal 6 2" xfId="32" xr:uid="{00000000-0005-0000-0000-000021000000}"/>
    <cellStyle name="Normal 6 3" xfId="25" xr:uid="{00000000-0005-0000-0000-000022000000}"/>
    <cellStyle name="Normal 7" xfId="26" xr:uid="{00000000-0005-0000-0000-000023000000}"/>
    <cellStyle name="Normal 7 2" xfId="33" xr:uid="{00000000-0005-0000-0000-000024000000}"/>
    <cellStyle name="Normal 7 2 2" xfId="65" xr:uid="{00000000-0005-0000-0000-000025000000}"/>
    <cellStyle name="Normal 7 3" xfId="38" xr:uid="{00000000-0005-0000-0000-000026000000}"/>
    <cellStyle name="Normal 7 4" xfId="57" xr:uid="{00000000-0005-0000-0000-000027000000}"/>
    <cellStyle name="Normal 7 5" xfId="7" xr:uid="{00000000-0005-0000-0000-000028000000}"/>
    <cellStyle name="Normal 7 6" xfId="60" xr:uid="{00000000-0005-0000-0000-000029000000}"/>
    <cellStyle name="Normal 8" xfId="29" xr:uid="{00000000-0005-0000-0000-00002A000000}"/>
    <cellStyle name="Normal 9" xfId="37" xr:uid="{00000000-0005-0000-0000-00002B000000}"/>
    <cellStyle name="Normal_Sheet1" xfId="72" xr:uid="{00000000-0005-0000-0000-00002C000000}"/>
    <cellStyle name="Percent 2" xfId="13" xr:uid="{00000000-0005-0000-0000-00002D000000}"/>
    <cellStyle name="Percent 2 2" xfId="41" xr:uid="{00000000-0005-0000-0000-00002E000000}"/>
    <cellStyle name="Нейтральный 2" xfId="50" xr:uid="{00000000-0005-0000-0000-00002F000000}"/>
    <cellStyle name="Обычный 2" xfId="11" xr:uid="{00000000-0005-0000-0000-000031000000}"/>
    <cellStyle name="Обычный 2 2" xfId="12" xr:uid="{00000000-0005-0000-0000-000032000000}"/>
    <cellStyle name="Обычный 2 2 2" xfId="23" xr:uid="{00000000-0005-0000-0000-000033000000}"/>
    <cellStyle name="Обычный 2 3" xfId="53" xr:uid="{00000000-0005-0000-0000-000034000000}"/>
    <cellStyle name="Обычный 2 4" xfId="24" xr:uid="{00000000-0005-0000-0000-000035000000}"/>
    <cellStyle name="Обычный 2 4 2" xfId="40" xr:uid="{00000000-0005-0000-0000-000036000000}"/>
    <cellStyle name="Обычный 3" xfId="14" xr:uid="{00000000-0005-0000-0000-000037000000}"/>
    <cellStyle name="Обычный 3 2" xfId="27" xr:uid="{00000000-0005-0000-0000-000038000000}"/>
    <cellStyle name="Обычный 3 2 2" xfId="34" xr:uid="{00000000-0005-0000-0000-000039000000}"/>
    <cellStyle name="Обычный 3 2 2 2" xfId="66" xr:uid="{00000000-0005-0000-0000-00003A000000}"/>
    <cellStyle name="Обычный 3 2 3" xfId="43" xr:uid="{00000000-0005-0000-0000-00003B000000}"/>
    <cellStyle name="Обычный 3 2 4" xfId="61" xr:uid="{00000000-0005-0000-0000-00003C000000}"/>
    <cellStyle name="Обычный 3 3" xfId="28" xr:uid="{00000000-0005-0000-0000-00003D000000}"/>
    <cellStyle name="Обычный 3 3 2" xfId="35" xr:uid="{00000000-0005-0000-0000-00003E000000}"/>
    <cellStyle name="Обычный 3 3 2 2" xfId="67" xr:uid="{00000000-0005-0000-0000-00003F000000}"/>
    <cellStyle name="Обычный 3 3 3" xfId="44" xr:uid="{00000000-0005-0000-0000-000040000000}"/>
    <cellStyle name="Обычный 3 3 4" xfId="62" xr:uid="{00000000-0005-0000-0000-000041000000}"/>
    <cellStyle name="Обычный 3 4" xfId="30" xr:uid="{00000000-0005-0000-0000-000042000000}"/>
    <cellStyle name="Обычный 3 4 2" xfId="63" xr:uid="{00000000-0005-0000-0000-000043000000}"/>
    <cellStyle name="Обычный 3 5" xfId="36" xr:uid="{00000000-0005-0000-0000-000044000000}"/>
    <cellStyle name="Обычный 3 6" xfId="51" xr:uid="{00000000-0005-0000-0000-000045000000}"/>
    <cellStyle name="Обычный 3 7" xfId="58" xr:uid="{00000000-0005-0000-0000-000046000000}"/>
    <cellStyle name="Обычный 4" xfId="52" xr:uid="{00000000-0005-0000-0000-000047000000}"/>
    <cellStyle name="Обычный 5" xfId="71" xr:uid="{00000000-0005-0000-0000-000048000000}"/>
    <cellStyle name="Финансовый 3" xfId="54" xr:uid="{00000000-0005-0000-0000-00004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40"/>
  <sheetViews>
    <sheetView zoomScaleNormal="100" workbookViewId="0"/>
  </sheetViews>
  <sheetFormatPr defaultRowHeight="15.75"/>
  <cols>
    <col min="1" max="1" width="11.85546875" style="8" customWidth="1"/>
    <col min="2" max="2" width="9.5703125" style="17" customWidth="1"/>
    <col min="3" max="3" width="25.85546875" style="10" customWidth="1"/>
    <col min="4" max="4" width="33.42578125" style="10" customWidth="1"/>
    <col min="5" max="5" width="10.5703125" style="8" customWidth="1"/>
    <col min="6" max="6" width="11.28515625" style="8" customWidth="1"/>
    <col min="7" max="7" width="10.7109375" style="8" customWidth="1"/>
    <col min="8" max="8" width="84.5703125" style="44" customWidth="1"/>
    <col min="9" max="9" width="30.42578125" style="8" customWidth="1"/>
    <col min="10" max="10" width="30" style="10" customWidth="1"/>
    <col min="11" max="11" width="1.7109375" style="8" customWidth="1"/>
    <col min="12" max="16384" width="9.140625" style="8"/>
  </cols>
  <sheetData>
    <row r="1" spans="1:11">
      <c r="C1" s="73" t="s">
        <v>27</v>
      </c>
      <c r="D1" s="74"/>
      <c r="E1" s="74"/>
      <c r="F1" s="74"/>
      <c r="G1" s="74"/>
      <c r="H1" s="74"/>
      <c r="I1" s="74"/>
      <c r="J1" s="74"/>
      <c r="K1" s="75"/>
    </row>
    <row r="2" spans="1:11">
      <c r="D2" s="79" t="s">
        <v>14</v>
      </c>
      <c r="E2" s="80"/>
      <c r="F2" s="80"/>
      <c r="G2" s="80"/>
      <c r="H2" s="81"/>
    </row>
    <row r="3" spans="1:11">
      <c r="A3" s="82" t="s">
        <v>9</v>
      </c>
      <c r="B3" s="83"/>
      <c r="C3" s="84"/>
      <c r="D3" s="85" t="s">
        <v>29</v>
      </c>
      <c r="E3" s="86"/>
      <c r="F3" s="86"/>
      <c r="G3" s="86"/>
      <c r="H3" s="87"/>
      <c r="I3" s="8" t="s">
        <v>10</v>
      </c>
      <c r="J3" s="10" t="s">
        <v>12</v>
      </c>
    </row>
    <row r="4" spans="1:11" s="10" customFormat="1">
      <c r="A4" s="88" t="s">
        <v>8</v>
      </c>
      <c r="B4" s="89"/>
      <c r="C4" s="90"/>
      <c r="D4" s="91" t="s">
        <v>501</v>
      </c>
      <c r="E4" s="91"/>
      <c r="F4" s="91"/>
      <c r="G4" s="91"/>
      <c r="H4" s="91"/>
      <c r="I4" s="91"/>
      <c r="J4" s="9" t="s">
        <v>13</v>
      </c>
      <c r="K4" s="7"/>
    </row>
    <row r="5" spans="1:11">
      <c r="D5" s="76"/>
      <c r="E5" s="77"/>
      <c r="F5" s="77"/>
      <c r="G5" s="77"/>
      <c r="H5" s="78"/>
      <c r="I5" s="76"/>
      <c r="J5" s="78"/>
      <c r="K5" s="7"/>
    </row>
    <row r="6" spans="1:11" ht="47.25">
      <c r="A6" s="12" t="s">
        <v>2</v>
      </c>
      <c r="B6" s="18" t="s">
        <v>0</v>
      </c>
      <c r="C6" s="12" t="s">
        <v>1</v>
      </c>
      <c r="D6" s="12" t="s">
        <v>3</v>
      </c>
      <c r="E6" s="14" t="s">
        <v>4</v>
      </c>
      <c r="F6" s="14" t="s">
        <v>5</v>
      </c>
      <c r="G6" s="14" t="s">
        <v>6</v>
      </c>
      <c r="H6" s="14" t="s">
        <v>7</v>
      </c>
      <c r="I6" s="13" t="s">
        <v>28</v>
      </c>
      <c r="J6" s="13" t="s">
        <v>31</v>
      </c>
      <c r="K6" s="7"/>
    </row>
    <row r="7" spans="1:11">
      <c r="A7" s="13">
        <v>1</v>
      </c>
      <c r="B7" s="19">
        <v>2</v>
      </c>
      <c r="C7" s="15"/>
      <c r="D7" s="16"/>
      <c r="E7" s="13">
        <v>3</v>
      </c>
      <c r="F7" s="13">
        <v>4</v>
      </c>
      <c r="G7" s="13">
        <v>5</v>
      </c>
      <c r="H7" s="41">
        <v>6</v>
      </c>
      <c r="I7" s="11">
        <v>7</v>
      </c>
      <c r="J7" s="12">
        <v>8</v>
      </c>
      <c r="K7" s="7"/>
    </row>
    <row r="8" spans="1:11" ht="30">
      <c r="A8" s="34" t="s">
        <v>34</v>
      </c>
      <c r="B8" s="33">
        <v>1</v>
      </c>
      <c r="C8" s="35" t="s">
        <v>36</v>
      </c>
      <c r="D8" s="35" t="s">
        <v>36</v>
      </c>
      <c r="E8" s="36"/>
      <c r="F8" s="36"/>
      <c r="G8" s="36"/>
      <c r="H8" s="42" t="s">
        <v>269</v>
      </c>
      <c r="I8" s="37"/>
      <c r="J8" s="38"/>
    </row>
    <row r="9" spans="1:11" ht="78.75">
      <c r="A9" s="34" t="s">
        <v>34</v>
      </c>
      <c r="B9" s="33">
        <v>2</v>
      </c>
      <c r="C9" s="35" t="s">
        <v>37</v>
      </c>
      <c r="D9" s="35" t="s">
        <v>37</v>
      </c>
      <c r="E9" s="36"/>
      <c r="F9" s="36"/>
      <c r="G9" s="36"/>
      <c r="H9" s="42" t="s">
        <v>270</v>
      </c>
      <c r="I9" s="37"/>
      <c r="J9" s="38"/>
    </row>
    <row r="10" spans="1:11" ht="63">
      <c r="A10" s="34" t="s">
        <v>34</v>
      </c>
      <c r="B10" s="33">
        <v>3</v>
      </c>
      <c r="C10" s="35" t="s">
        <v>38</v>
      </c>
      <c r="D10" s="35" t="s">
        <v>38</v>
      </c>
      <c r="E10" s="36"/>
      <c r="F10" s="33"/>
      <c r="G10" s="35"/>
      <c r="H10" s="43" t="s">
        <v>271</v>
      </c>
      <c r="I10" s="37"/>
      <c r="J10" s="38"/>
    </row>
    <row r="11" spans="1:11" ht="45">
      <c r="A11" s="34" t="s">
        <v>34</v>
      </c>
      <c r="B11" s="33">
        <v>4</v>
      </c>
      <c r="C11" s="35" t="s">
        <v>39</v>
      </c>
      <c r="D11" s="35" t="s">
        <v>39</v>
      </c>
      <c r="E11" s="36"/>
      <c r="F11" s="33"/>
      <c r="G11" s="35"/>
      <c r="H11" s="43" t="s">
        <v>272</v>
      </c>
      <c r="I11" s="37"/>
      <c r="J11" s="38"/>
    </row>
    <row r="12" spans="1:11" ht="30">
      <c r="A12" s="34" t="s">
        <v>34</v>
      </c>
      <c r="B12" s="33">
        <v>5</v>
      </c>
      <c r="C12" s="35" t="s">
        <v>40</v>
      </c>
      <c r="D12" s="35" t="s">
        <v>40</v>
      </c>
      <c r="E12" s="36"/>
      <c r="F12" s="33"/>
      <c r="G12" s="35"/>
      <c r="H12" s="43" t="s">
        <v>273</v>
      </c>
      <c r="I12" s="37"/>
      <c r="J12" s="38"/>
    </row>
    <row r="13" spans="1:11" ht="47.25">
      <c r="A13" s="34" t="s">
        <v>34</v>
      </c>
      <c r="B13" s="33">
        <v>6</v>
      </c>
      <c r="C13" s="35" t="s">
        <v>41</v>
      </c>
      <c r="D13" s="35" t="s">
        <v>41</v>
      </c>
      <c r="E13" s="36"/>
      <c r="F13" s="33"/>
      <c r="G13" s="35"/>
      <c r="H13" s="43" t="s">
        <v>274</v>
      </c>
      <c r="I13" s="37"/>
      <c r="J13" s="38"/>
    </row>
    <row r="14" spans="1:11" ht="31.5">
      <c r="A14" s="34" t="s">
        <v>34</v>
      </c>
      <c r="B14" s="33">
        <v>7</v>
      </c>
      <c r="C14" s="35" t="s">
        <v>42</v>
      </c>
      <c r="D14" s="35" t="s">
        <v>42</v>
      </c>
      <c r="E14" s="36"/>
      <c r="F14" s="33"/>
      <c r="G14" s="35"/>
      <c r="H14" s="43" t="s">
        <v>275</v>
      </c>
      <c r="I14" s="37"/>
      <c r="J14" s="38"/>
    </row>
    <row r="15" spans="1:11" ht="30">
      <c r="A15" s="34" t="s">
        <v>34</v>
      </c>
      <c r="B15" s="33">
        <v>8</v>
      </c>
      <c r="C15" s="35" t="s">
        <v>43</v>
      </c>
      <c r="D15" s="35" t="s">
        <v>43</v>
      </c>
      <c r="E15" s="36"/>
      <c r="F15" s="33"/>
      <c r="G15" s="35"/>
      <c r="H15" s="43" t="s">
        <v>276</v>
      </c>
      <c r="I15" s="37"/>
      <c r="J15" s="38"/>
    </row>
    <row r="16" spans="1:11" ht="30">
      <c r="A16" s="34" t="s">
        <v>34</v>
      </c>
      <c r="B16" s="33">
        <v>9</v>
      </c>
      <c r="C16" s="35" t="s">
        <v>44</v>
      </c>
      <c r="D16" s="35" t="s">
        <v>44</v>
      </c>
      <c r="E16" s="36"/>
      <c r="F16" s="33"/>
      <c r="G16" s="35"/>
      <c r="H16" s="43" t="s">
        <v>277</v>
      </c>
      <c r="I16" s="37"/>
      <c r="J16" s="38"/>
    </row>
    <row r="17" spans="1:10" ht="31.5">
      <c r="A17" s="34" t="s">
        <v>34</v>
      </c>
      <c r="B17" s="33">
        <v>10</v>
      </c>
      <c r="C17" s="35" t="s">
        <v>45</v>
      </c>
      <c r="D17" s="35" t="s">
        <v>45</v>
      </c>
      <c r="E17" s="36"/>
      <c r="F17" s="33"/>
      <c r="G17" s="35"/>
      <c r="H17" s="43" t="s">
        <v>278</v>
      </c>
      <c r="I17" s="37"/>
      <c r="J17" s="38"/>
    </row>
    <row r="18" spans="1:10">
      <c r="A18" s="34" t="s">
        <v>34</v>
      </c>
      <c r="B18" s="33">
        <v>11</v>
      </c>
      <c r="C18" s="35" t="s">
        <v>46</v>
      </c>
      <c r="D18" s="35" t="s">
        <v>46</v>
      </c>
      <c r="E18" s="36"/>
      <c r="F18" s="33"/>
      <c r="G18" s="35"/>
      <c r="H18" s="43" t="s">
        <v>279</v>
      </c>
      <c r="I18" s="37"/>
      <c r="J18" s="38"/>
    </row>
    <row r="19" spans="1:10" ht="47.25">
      <c r="A19" s="34" t="s">
        <v>34</v>
      </c>
      <c r="B19" s="33">
        <v>12</v>
      </c>
      <c r="C19" s="35" t="s">
        <v>47</v>
      </c>
      <c r="D19" s="35" t="s">
        <v>47</v>
      </c>
      <c r="E19" s="36"/>
      <c r="F19" s="33"/>
      <c r="G19" s="35"/>
      <c r="H19" s="43" t="s">
        <v>280</v>
      </c>
      <c r="I19" s="37"/>
      <c r="J19" s="38"/>
    </row>
    <row r="20" spans="1:10" ht="47.25">
      <c r="A20" s="34" t="s">
        <v>34</v>
      </c>
      <c r="B20" s="33">
        <v>13</v>
      </c>
      <c r="C20" s="35" t="s">
        <v>48</v>
      </c>
      <c r="D20" s="35" t="s">
        <v>48</v>
      </c>
      <c r="E20" s="36"/>
      <c r="F20" s="33"/>
      <c r="G20" s="35"/>
      <c r="H20" s="43" t="s">
        <v>281</v>
      </c>
      <c r="I20" s="37"/>
      <c r="J20" s="38"/>
    </row>
    <row r="21" spans="1:10" ht="45">
      <c r="A21" s="34" t="s">
        <v>34</v>
      </c>
      <c r="B21" s="33">
        <v>14</v>
      </c>
      <c r="C21" s="35" t="s">
        <v>49</v>
      </c>
      <c r="D21" s="35" t="s">
        <v>49</v>
      </c>
      <c r="E21" s="36"/>
      <c r="F21" s="33"/>
      <c r="G21" s="35"/>
      <c r="H21" s="43" t="s">
        <v>282</v>
      </c>
      <c r="I21" s="37"/>
      <c r="J21" s="38"/>
    </row>
    <row r="22" spans="1:10">
      <c r="A22" s="34" t="s">
        <v>34</v>
      </c>
      <c r="B22" s="33">
        <v>15</v>
      </c>
      <c r="C22" s="35" t="s">
        <v>50</v>
      </c>
      <c r="D22" s="35" t="s">
        <v>50</v>
      </c>
      <c r="E22" s="36"/>
      <c r="F22" s="33"/>
      <c r="G22" s="35"/>
      <c r="H22" s="43" t="s">
        <v>283</v>
      </c>
      <c r="I22" s="37"/>
      <c r="J22" s="38"/>
    </row>
    <row r="23" spans="1:10">
      <c r="A23" s="34" t="s">
        <v>34</v>
      </c>
      <c r="B23" s="33">
        <v>16</v>
      </c>
      <c r="C23" s="35" t="s">
        <v>51</v>
      </c>
      <c r="D23" s="35" t="s">
        <v>51</v>
      </c>
      <c r="E23" s="36"/>
      <c r="F23" s="33"/>
      <c r="G23" s="35"/>
      <c r="H23" s="43" t="s">
        <v>284</v>
      </c>
      <c r="I23" s="37"/>
      <c r="J23" s="38"/>
    </row>
    <row r="24" spans="1:10" ht="30">
      <c r="A24" s="34" t="s">
        <v>34</v>
      </c>
      <c r="B24" s="33">
        <v>17</v>
      </c>
      <c r="C24" s="35" t="s">
        <v>52</v>
      </c>
      <c r="D24" s="35" t="s">
        <v>52</v>
      </c>
      <c r="E24" s="36"/>
      <c r="F24" s="33"/>
      <c r="G24" s="35"/>
      <c r="H24" s="43" t="s">
        <v>285</v>
      </c>
      <c r="I24" s="37"/>
      <c r="J24" s="38"/>
    </row>
    <row r="25" spans="1:10">
      <c r="A25" s="34" t="s">
        <v>34</v>
      </c>
      <c r="B25" s="33">
        <v>18</v>
      </c>
      <c r="C25" s="35" t="s">
        <v>53</v>
      </c>
      <c r="D25" s="35" t="s">
        <v>53</v>
      </c>
      <c r="E25" s="36"/>
      <c r="F25" s="33"/>
      <c r="G25" s="35"/>
      <c r="H25" s="43" t="s">
        <v>286</v>
      </c>
      <c r="I25" s="37"/>
      <c r="J25" s="38"/>
    </row>
    <row r="26" spans="1:10" ht="31.5">
      <c r="A26" s="34" t="s">
        <v>34</v>
      </c>
      <c r="B26" s="33">
        <v>19</v>
      </c>
      <c r="C26" s="35" t="s">
        <v>54</v>
      </c>
      <c r="D26" s="35" t="s">
        <v>54</v>
      </c>
      <c r="E26" s="36"/>
      <c r="F26" s="33"/>
      <c r="G26" s="35"/>
      <c r="H26" s="43" t="s">
        <v>287</v>
      </c>
      <c r="I26" s="37"/>
      <c r="J26" s="38"/>
    </row>
    <row r="27" spans="1:10">
      <c r="A27" s="34" t="s">
        <v>34</v>
      </c>
      <c r="B27" s="33">
        <v>20</v>
      </c>
      <c r="C27" s="35" t="s">
        <v>55</v>
      </c>
      <c r="D27" s="35" t="s">
        <v>55</v>
      </c>
      <c r="E27" s="36"/>
      <c r="F27" s="33"/>
      <c r="G27" s="35"/>
      <c r="H27" s="43" t="s">
        <v>288</v>
      </c>
      <c r="I27" s="37"/>
      <c r="J27" s="38"/>
    </row>
    <row r="28" spans="1:10">
      <c r="A28" s="34" t="s">
        <v>34</v>
      </c>
      <c r="B28" s="33">
        <v>21</v>
      </c>
      <c r="C28" s="35" t="s">
        <v>56</v>
      </c>
      <c r="D28" s="35" t="s">
        <v>56</v>
      </c>
      <c r="E28" s="36"/>
      <c r="F28" s="33"/>
      <c r="G28" s="35"/>
      <c r="H28" s="43" t="s">
        <v>289</v>
      </c>
      <c r="I28" s="37"/>
      <c r="J28" s="38"/>
    </row>
    <row r="29" spans="1:10">
      <c r="A29" s="34" t="s">
        <v>34</v>
      </c>
      <c r="B29" s="33">
        <v>22</v>
      </c>
      <c r="C29" s="35" t="s">
        <v>57</v>
      </c>
      <c r="D29" s="35" t="s">
        <v>57</v>
      </c>
      <c r="E29" s="36"/>
      <c r="F29" s="33"/>
      <c r="G29" s="35"/>
      <c r="H29" s="43" t="s">
        <v>290</v>
      </c>
      <c r="I29" s="37"/>
      <c r="J29" s="38"/>
    </row>
    <row r="30" spans="1:10" ht="30">
      <c r="A30" s="34" t="s">
        <v>34</v>
      </c>
      <c r="B30" s="33">
        <v>23</v>
      </c>
      <c r="C30" s="35" t="s">
        <v>58</v>
      </c>
      <c r="D30" s="35" t="s">
        <v>58</v>
      </c>
      <c r="E30" s="36"/>
      <c r="F30" s="33"/>
      <c r="G30" s="35"/>
      <c r="H30" s="43" t="s">
        <v>291</v>
      </c>
      <c r="I30" s="37"/>
      <c r="J30" s="38"/>
    </row>
    <row r="31" spans="1:10" ht="30">
      <c r="A31" s="34" t="s">
        <v>34</v>
      </c>
      <c r="B31" s="33">
        <v>24</v>
      </c>
      <c r="C31" s="35" t="s">
        <v>59</v>
      </c>
      <c r="D31" s="35" t="s">
        <v>59</v>
      </c>
      <c r="E31" s="36"/>
      <c r="F31" s="33"/>
      <c r="G31" s="35"/>
      <c r="H31" s="43" t="s">
        <v>292</v>
      </c>
      <c r="I31" s="37"/>
      <c r="J31" s="38"/>
    </row>
    <row r="32" spans="1:10" ht="30">
      <c r="A32" s="34" t="s">
        <v>34</v>
      </c>
      <c r="B32" s="33">
        <v>25</v>
      </c>
      <c r="C32" s="35" t="s">
        <v>60</v>
      </c>
      <c r="D32" s="35" t="s">
        <v>60</v>
      </c>
      <c r="E32" s="36"/>
      <c r="F32" s="33"/>
      <c r="G32" s="35"/>
      <c r="H32" s="43" t="s">
        <v>293</v>
      </c>
      <c r="I32" s="37"/>
      <c r="J32" s="38"/>
    </row>
    <row r="33" spans="1:10" ht="31.5">
      <c r="A33" s="34" t="s">
        <v>34</v>
      </c>
      <c r="B33" s="33">
        <v>26</v>
      </c>
      <c r="C33" s="35" t="s">
        <v>61</v>
      </c>
      <c r="D33" s="35" t="s">
        <v>61</v>
      </c>
      <c r="E33" s="36"/>
      <c r="F33" s="33"/>
      <c r="G33" s="35"/>
      <c r="H33" s="43" t="s">
        <v>294</v>
      </c>
      <c r="I33" s="37"/>
      <c r="J33" s="38"/>
    </row>
    <row r="34" spans="1:10">
      <c r="A34" s="34" t="s">
        <v>34</v>
      </c>
      <c r="B34" s="33">
        <v>27</v>
      </c>
      <c r="C34" s="35" t="s">
        <v>62</v>
      </c>
      <c r="D34" s="35" t="s">
        <v>62</v>
      </c>
      <c r="E34" s="36"/>
      <c r="F34" s="33"/>
      <c r="G34" s="35"/>
      <c r="H34" s="43" t="s">
        <v>295</v>
      </c>
      <c r="I34" s="37"/>
      <c r="J34" s="38"/>
    </row>
    <row r="35" spans="1:10" ht="30">
      <c r="A35" s="34" t="s">
        <v>34</v>
      </c>
      <c r="B35" s="33">
        <v>28</v>
      </c>
      <c r="C35" s="35" t="s">
        <v>63</v>
      </c>
      <c r="D35" s="35" t="s">
        <v>63</v>
      </c>
      <c r="E35" s="36"/>
      <c r="F35" s="33"/>
      <c r="G35" s="35"/>
      <c r="H35" s="43" t="s">
        <v>296</v>
      </c>
      <c r="I35" s="37"/>
      <c r="J35" s="38"/>
    </row>
    <row r="36" spans="1:10" ht="30">
      <c r="A36" s="34" t="s">
        <v>34</v>
      </c>
      <c r="B36" s="33">
        <v>29</v>
      </c>
      <c r="C36" s="35" t="s">
        <v>64</v>
      </c>
      <c r="D36" s="35" t="s">
        <v>64</v>
      </c>
      <c r="E36" s="36"/>
      <c r="F36" s="33"/>
      <c r="G36" s="35"/>
      <c r="H36" s="43" t="s">
        <v>297</v>
      </c>
      <c r="I36" s="37"/>
      <c r="J36" s="38"/>
    </row>
    <row r="37" spans="1:10" ht="31.5">
      <c r="A37" s="34" t="s">
        <v>34</v>
      </c>
      <c r="B37" s="33">
        <v>30</v>
      </c>
      <c r="C37" s="35" t="s">
        <v>65</v>
      </c>
      <c r="D37" s="35" t="s">
        <v>65</v>
      </c>
      <c r="E37" s="36"/>
      <c r="F37" s="33"/>
      <c r="G37" s="35"/>
      <c r="H37" s="43" t="s">
        <v>298</v>
      </c>
      <c r="I37" s="37"/>
      <c r="J37" s="38"/>
    </row>
    <row r="38" spans="1:10" ht="30">
      <c r="A38" s="34" t="s">
        <v>34</v>
      </c>
      <c r="B38" s="33">
        <v>31</v>
      </c>
      <c r="C38" s="35" t="s">
        <v>66</v>
      </c>
      <c r="D38" s="35" t="s">
        <v>66</v>
      </c>
      <c r="E38" s="36"/>
      <c r="F38" s="33"/>
      <c r="G38" s="35"/>
      <c r="H38" s="43" t="s">
        <v>299</v>
      </c>
      <c r="I38" s="37"/>
      <c r="J38" s="38"/>
    </row>
    <row r="39" spans="1:10">
      <c r="A39" s="34" t="s">
        <v>34</v>
      </c>
      <c r="B39" s="33">
        <v>32</v>
      </c>
      <c r="C39" s="35" t="s">
        <v>67</v>
      </c>
      <c r="D39" s="35" t="s">
        <v>67</v>
      </c>
      <c r="E39" s="36"/>
      <c r="F39" s="33"/>
      <c r="G39" s="35"/>
      <c r="H39" s="43" t="s">
        <v>300</v>
      </c>
      <c r="I39" s="37"/>
      <c r="J39" s="38"/>
    </row>
    <row r="40" spans="1:10" ht="30">
      <c r="A40" s="34" t="s">
        <v>34</v>
      </c>
      <c r="B40" s="33">
        <v>33</v>
      </c>
      <c r="C40" s="35" t="s">
        <v>68</v>
      </c>
      <c r="D40" s="35" t="s">
        <v>68</v>
      </c>
      <c r="E40" s="36"/>
      <c r="F40" s="33"/>
      <c r="G40" s="35"/>
      <c r="H40" s="43" t="s">
        <v>301</v>
      </c>
      <c r="I40" s="37"/>
      <c r="J40" s="38"/>
    </row>
    <row r="41" spans="1:10">
      <c r="A41" s="34" t="s">
        <v>34</v>
      </c>
      <c r="B41" s="33">
        <v>34</v>
      </c>
      <c r="C41" s="35" t="s">
        <v>69</v>
      </c>
      <c r="D41" s="35" t="s">
        <v>69</v>
      </c>
      <c r="E41" s="36"/>
      <c r="F41" s="33"/>
      <c r="G41" s="35"/>
      <c r="H41" s="43" t="s">
        <v>302</v>
      </c>
      <c r="I41" s="37"/>
      <c r="J41" s="38"/>
    </row>
    <row r="42" spans="1:10" ht="30">
      <c r="A42" s="34" t="s">
        <v>34</v>
      </c>
      <c r="B42" s="33">
        <v>35</v>
      </c>
      <c r="C42" s="35" t="s">
        <v>70</v>
      </c>
      <c r="D42" s="35" t="s">
        <v>70</v>
      </c>
      <c r="E42" s="36"/>
      <c r="F42" s="33"/>
      <c r="G42" s="35"/>
      <c r="H42" s="43" t="s">
        <v>303</v>
      </c>
      <c r="I42" s="37"/>
      <c r="J42" s="38"/>
    </row>
    <row r="43" spans="1:10" ht="45">
      <c r="A43" s="34" t="s">
        <v>34</v>
      </c>
      <c r="B43" s="33">
        <v>36</v>
      </c>
      <c r="C43" s="35" t="s">
        <v>71</v>
      </c>
      <c r="D43" s="35" t="s">
        <v>71</v>
      </c>
      <c r="E43" s="36"/>
      <c r="F43" s="33"/>
      <c r="G43" s="35"/>
      <c r="H43" s="43" t="s">
        <v>304</v>
      </c>
      <c r="I43" s="37"/>
      <c r="J43" s="38"/>
    </row>
    <row r="44" spans="1:10" ht="47.25">
      <c r="A44" s="34" t="s">
        <v>34</v>
      </c>
      <c r="B44" s="33">
        <v>37</v>
      </c>
      <c r="C44" s="35" t="s">
        <v>72</v>
      </c>
      <c r="D44" s="35" t="s">
        <v>72</v>
      </c>
      <c r="E44" s="36"/>
      <c r="F44" s="33"/>
      <c r="G44" s="35"/>
      <c r="H44" s="43" t="s">
        <v>305</v>
      </c>
      <c r="I44" s="37"/>
      <c r="J44" s="38"/>
    </row>
    <row r="45" spans="1:10" ht="31.5">
      <c r="A45" s="34" t="s">
        <v>34</v>
      </c>
      <c r="B45" s="33">
        <v>38</v>
      </c>
      <c r="C45" s="35" t="s">
        <v>73</v>
      </c>
      <c r="D45" s="35" t="s">
        <v>73</v>
      </c>
      <c r="E45" s="36"/>
      <c r="F45" s="33"/>
      <c r="G45" s="35"/>
      <c r="H45" s="43" t="s">
        <v>306</v>
      </c>
      <c r="I45" s="37"/>
      <c r="J45" s="38"/>
    </row>
    <row r="46" spans="1:10" ht="47.25">
      <c r="A46" s="34" t="s">
        <v>34</v>
      </c>
      <c r="B46" s="33">
        <v>39</v>
      </c>
      <c r="C46" s="35" t="s">
        <v>74</v>
      </c>
      <c r="D46" s="35" t="s">
        <v>74</v>
      </c>
      <c r="E46" s="36"/>
      <c r="F46" s="33"/>
      <c r="G46" s="35"/>
      <c r="H46" s="43" t="s">
        <v>307</v>
      </c>
      <c r="I46" s="37"/>
      <c r="J46" s="38"/>
    </row>
    <row r="47" spans="1:10" ht="47.25">
      <c r="A47" s="34" t="s">
        <v>34</v>
      </c>
      <c r="B47" s="33">
        <v>40</v>
      </c>
      <c r="C47" s="35" t="s">
        <v>75</v>
      </c>
      <c r="D47" s="35" t="s">
        <v>75</v>
      </c>
      <c r="E47" s="36"/>
      <c r="F47" s="33"/>
      <c r="G47" s="35"/>
      <c r="H47" s="43" t="s">
        <v>308</v>
      </c>
      <c r="I47" s="37"/>
      <c r="J47" s="38"/>
    </row>
    <row r="48" spans="1:10" ht="31.5">
      <c r="A48" s="34" t="s">
        <v>34</v>
      </c>
      <c r="B48" s="33">
        <v>41</v>
      </c>
      <c r="C48" s="35" t="s">
        <v>76</v>
      </c>
      <c r="D48" s="35" t="s">
        <v>76</v>
      </c>
      <c r="E48" s="36"/>
      <c r="F48" s="33"/>
      <c r="G48" s="35"/>
      <c r="H48" s="43" t="s">
        <v>309</v>
      </c>
      <c r="I48" s="37"/>
      <c r="J48" s="38"/>
    </row>
    <row r="49" spans="1:10" ht="31.5">
      <c r="A49" s="34" t="s">
        <v>34</v>
      </c>
      <c r="B49" s="33">
        <v>42</v>
      </c>
      <c r="C49" s="35" t="s">
        <v>77</v>
      </c>
      <c r="D49" s="35" t="s">
        <v>77</v>
      </c>
      <c r="E49" s="36"/>
      <c r="F49" s="33"/>
      <c r="G49" s="35"/>
      <c r="H49" s="43" t="s">
        <v>310</v>
      </c>
      <c r="I49" s="37"/>
      <c r="J49" s="38"/>
    </row>
    <row r="50" spans="1:10" ht="31.5">
      <c r="A50" s="34" t="s">
        <v>34</v>
      </c>
      <c r="B50" s="33">
        <v>43</v>
      </c>
      <c r="C50" s="35" t="s">
        <v>78</v>
      </c>
      <c r="D50" s="35" t="s">
        <v>78</v>
      </c>
      <c r="E50" s="36"/>
      <c r="F50" s="33"/>
      <c r="G50" s="35"/>
      <c r="H50" s="43" t="s">
        <v>311</v>
      </c>
      <c r="I50" s="37"/>
      <c r="J50" s="38"/>
    </row>
    <row r="51" spans="1:10" ht="30">
      <c r="A51" s="34" t="s">
        <v>34</v>
      </c>
      <c r="B51" s="33">
        <v>44</v>
      </c>
      <c r="C51" s="35" t="s">
        <v>79</v>
      </c>
      <c r="D51" s="35" t="s">
        <v>79</v>
      </c>
      <c r="E51" s="36"/>
      <c r="F51" s="33"/>
      <c r="G51" s="35"/>
      <c r="H51" s="43" t="s">
        <v>312</v>
      </c>
      <c r="I51" s="37"/>
      <c r="J51" s="38"/>
    </row>
    <row r="52" spans="1:10" ht="31.5">
      <c r="A52" s="34" t="s">
        <v>34</v>
      </c>
      <c r="B52" s="33">
        <v>45</v>
      </c>
      <c r="C52" s="35" t="s">
        <v>80</v>
      </c>
      <c r="D52" s="35" t="s">
        <v>80</v>
      </c>
      <c r="E52" s="36"/>
      <c r="F52" s="33"/>
      <c r="G52" s="35"/>
      <c r="H52" s="43" t="s">
        <v>313</v>
      </c>
      <c r="I52" s="37"/>
      <c r="J52" s="38"/>
    </row>
    <row r="53" spans="1:10" ht="47.25">
      <c r="A53" s="34" t="s">
        <v>34</v>
      </c>
      <c r="B53" s="33">
        <v>46</v>
      </c>
      <c r="C53" s="35" t="s">
        <v>81</v>
      </c>
      <c r="D53" s="35" t="s">
        <v>81</v>
      </c>
      <c r="E53" s="36"/>
      <c r="F53" s="33"/>
      <c r="G53" s="35"/>
      <c r="H53" s="43" t="s">
        <v>314</v>
      </c>
      <c r="I53" s="37"/>
      <c r="J53" s="38"/>
    </row>
    <row r="54" spans="1:10" ht="47.25">
      <c r="A54" s="34" t="s">
        <v>34</v>
      </c>
      <c r="B54" s="33">
        <v>47</v>
      </c>
      <c r="C54" s="35" t="s">
        <v>82</v>
      </c>
      <c r="D54" s="35" t="s">
        <v>82</v>
      </c>
      <c r="E54" s="36"/>
      <c r="F54" s="33"/>
      <c r="G54" s="35"/>
      <c r="H54" s="43" t="s">
        <v>315</v>
      </c>
      <c r="I54" s="37"/>
      <c r="J54" s="38"/>
    </row>
    <row r="55" spans="1:10" ht="31.5">
      <c r="A55" s="34" t="s">
        <v>34</v>
      </c>
      <c r="B55" s="33">
        <v>48</v>
      </c>
      <c r="C55" s="35" t="s">
        <v>83</v>
      </c>
      <c r="D55" s="35" t="s">
        <v>83</v>
      </c>
      <c r="E55" s="36"/>
      <c r="F55" s="33"/>
      <c r="G55" s="35"/>
      <c r="H55" s="43" t="s">
        <v>316</v>
      </c>
      <c r="I55" s="37"/>
      <c r="J55" s="38"/>
    </row>
    <row r="56" spans="1:10" ht="30">
      <c r="A56" s="34" t="s">
        <v>34</v>
      </c>
      <c r="B56" s="33">
        <v>49</v>
      </c>
      <c r="C56" s="35" t="s">
        <v>84</v>
      </c>
      <c r="D56" s="35" t="s">
        <v>84</v>
      </c>
      <c r="E56" s="36"/>
      <c r="F56" s="33"/>
      <c r="G56" s="35"/>
      <c r="H56" s="43" t="s">
        <v>317</v>
      </c>
      <c r="I56" s="37"/>
      <c r="J56" s="38"/>
    </row>
    <row r="57" spans="1:10" ht="30">
      <c r="A57" s="34" t="s">
        <v>34</v>
      </c>
      <c r="B57" s="33">
        <v>50</v>
      </c>
      <c r="C57" s="35" t="s">
        <v>85</v>
      </c>
      <c r="D57" s="35" t="s">
        <v>85</v>
      </c>
      <c r="E57" s="36"/>
      <c r="F57" s="33"/>
      <c r="G57" s="35"/>
      <c r="H57" s="43" t="s">
        <v>318</v>
      </c>
      <c r="I57" s="37"/>
      <c r="J57" s="38"/>
    </row>
    <row r="58" spans="1:10" ht="30">
      <c r="A58" s="34" t="s">
        <v>34</v>
      </c>
      <c r="B58" s="33">
        <v>51</v>
      </c>
      <c r="C58" s="35" t="s">
        <v>86</v>
      </c>
      <c r="D58" s="35" t="s">
        <v>86</v>
      </c>
      <c r="E58" s="36"/>
      <c r="F58" s="33"/>
      <c r="G58" s="35"/>
      <c r="H58" s="43" t="s">
        <v>319</v>
      </c>
      <c r="I58" s="37"/>
      <c r="J58" s="38"/>
    </row>
    <row r="59" spans="1:10">
      <c r="A59" s="34" t="s">
        <v>34</v>
      </c>
      <c r="B59" s="33">
        <v>52</v>
      </c>
      <c r="C59" s="35" t="s">
        <v>87</v>
      </c>
      <c r="D59" s="35" t="s">
        <v>87</v>
      </c>
      <c r="E59" s="36"/>
      <c r="F59" s="33"/>
      <c r="G59" s="35"/>
      <c r="H59" s="43" t="s">
        <v>320</v>
      </c>
      <c r="I59" s="37"/>
      <c r="J59" s="38"/>
    </row>
    <row r="60" spans="1:10" ht="45">
      <c r="A60" s="34" t="s">
        <v>34</v>
      </c>
      <c r="B60" s="33">
        <v>53</v>
      </c>
      <c r="C60" s="35" t="s">
        <v>88</v>
      </c>
      <c r="D60" s="35" t="s">
        <v>88</v>
      </c>
      <c r="E60" s="36"/>
      <c r="F60" s="33"/>
      <c r="G60" s="35"/>
      <c r="H60" s="43" t="s">
        <v>321</v>
      </c>
      <c r="I60" s="37"/>
      <c r="J60" s="38"/>
    </row>
    <row r="61" spans="1:10" ht="47.25">
      <c r="A61" s="34" t="s">
        <v>34</v>
      </c>
      <c r="B61" s="33">
        <v>54</v>
      </c>
      <c r="C61" s="35" t="s">
        <v>89</v>
      </c>
      <c r="D61" s="35" t="s">
        <v>89</v>
      </c>
      <c r="E61" s="36"/>
      <c r="F61" s="33"/>
      <c r="G61" s="35"/>
      <c r="H61" s="43" t="s">
        <v>322</v>
      </c>
      <c r="I61" s="37"/>
      <c r="J61" s="38"/>
    </row>
    <row r="62" spans="1:10" ht="45">
      <c r="A62" s="34" t="s">
        <v>34</v>
      </c>
      <c r="B62" s="33">
        <v>55</v>
      </c>
      <c r="C62" s="35" t="s">
        <v>90</v>
      </c>
      <c r="D62" s="35" t="s">
        <v>90</v>
      </c>
      <c r="E62" s="36"/>
      <c r="F62" s="33"/>
      <c r="G62" s="35"/>
      <c r="H62" s="43" t="s">
        <v>323</v>
      </c>
      <c r="I62" s="37"/>
      <c r="J62" s="38"/>
    </row>
    <row r="63" spans="1:10" ht="30">
      <c r="A63" s="34" t="s">
        <v>34</v>
      </c>
      <c r="B63" s="33">
        <v>56</v>
      </c>
      <c r="C63" s="35" t="s">
        <v>91</v>
      </c>
      <c r="D63" s="35" t="s">
        <v>91</v>
      </c>
      <c r="E63" s="36"/>
      <c r="F63" s="33"/>
      <c r="G63" s="35"/>
      <c r="H63" s="43" t="s">
        <v>324</v>
      </c>
      <c r="I63" s="37"/>
      <c r="J63" s="38"/>
    </row>
    <row r="64" spans="1:10">
      <c r="A64" s="34" t="s">
        <v>34</v>
      </c>
      <c r="B64" s="33">
        <v>57</v>
      </c>
      <c r="C64" s="35" t="s">
        <v>92</v>
      </c>
      <c r="D64" s="35" t="s">
        <v>92</v>
      </c>
      <c r="E64" s="36"/>
      <c r="F64" s="33"/>
      <c r="G64" s="35"/>
      <c r="H64" s="43" t="s">
        <v>325</v>
      </c>
      <c r="I64" s="37"/>
      <c r="J64" s="38"/>
    </row>
    <row r="65" spans="1:10" ht="45">
      <c r="A65" s="34" t="s">
        <v>34</v>
      </c>
      <c r="B65" s="33">
        <v>58</v>
      </c>
      <c r="C65" s="35" t="s">
        <v>93</v>
      </c>
      <c r="D65" s="35" t="s">
        <v>93</v>
      </c>
      <c r="E65" s="36"/>
      <c r="F65" s="33"/>
      <c r="G65" s="35"/>
      <c r="H65" s="43" t="s">
        <v>326</v>
      </c>
      <c r="I65" s="37"/>
      <c r="J65" s="38"/>
    </row>
    <row r="66" spans="1:10" ht="45">
      <c r="A66" s="34" t="s">
        <v>34</v>
      </c>
      <c r="B66" s="33">
        <v>59</v>
      </c>
      <c r="C66" s="35" t="s">
        <v>94</v>
      </c>
      <c r="D66" s="35" t="s">
        <v>94</v>
      </c>
      <c r="E66" s="36"/>
      <c r="F66" s="33"/>
      <c r="G66" s="35"/>
      <c r="H66" s="43" t="s">
        <v>327</v>
      </c>
      <c r="I66" s="37"/>
      <c r="J66" s="38"/>
    </row>
    <row r="67" spans="1:10" ht="45">
      <c r="A67" s="34" t="s">
        <v>34</v>
      </c>
      <c r="B67" s="33">
        <v>60</v>
      </c>
      <c r="C67" s="35" t="s">
        <v>95</v>
      </c>
      <c r="D67" s="35" t="s">
        <v>95</v>
      </c>
      <c r="E67" s="36"/>
      <c r="F67" s="33"/>
      <c r="G67" s="35"/>
      <c r="H67" s="43" t="s">
        <v>328</v>
      </c>
      <c r="I67" s="37"/>
      <c r="J67" s="38"/>
    </row>
    <row r="68" spans="1:10" ht="45">
      <c r="A68" s="34" t="s">
        <v>34</v>
      </c>
      <c r="B68" s="33">
        <v>61</v>
      </c>
      <c r="C68" s="35" t="s">
        <v>96</v>
      </c>
      <c r="D68" s="35" t="s">
        <v>96</v>
      </c>
      <c r="E68" s="36"/>
      <c r="F68" s="33"/>
      <c r="G68" s="35"/>
      <c r="H68" s="43" t="s">
        <v>329</v>
      </c>
      <c r="I68" s="37"/>
      <c r="J68" s="38"/>
    </row>
    <row r="69" spans="1:10" ht="30">
      <c r="A69" s="34" t="s">
        <v>34</v>
      </c>
      <c r="B69" s="33">
        <v>62</v>
      </c>
      <c r="C69" s="35" t="s">
        <v>97</v>
      </c>
      <c r="D69" s="35" t="s">
        <v>97</v>
      </c>
      <c r="E69" s="36"/>
      <c r="F69" s="33"/>
      <c r="G69" s="35"/>
      <c r="H69" s="43" t="s">
        <v>330</v>
      </c>
      <c r="I69" s="37"/>
      <c r="J69" s="38"/>
    </row>
    <row r="70" spans="1:10" ht="47.25">
      <c r="A70" s="34" t="s">
        <v>34</v>
      </c>
      <c r="B70" s="33">
        <v>63</v>
      </c>
      <c r="C70" s="35" t="s">
        <v>98</v>
      </c>
      <c r="D70" s="35" t="s">
        <v>98</v>
      </c>
      <c r="E70" s="36"/>
      <c r="F70" s="33"/>
      <c r="G70" s="35"/>
      <c r="H70" s="43" t="s">
        <v>331</v>
      </c>
      <c r="I70" s="37"/>
      <c r="J70" s="38"/>
    </row>
    <row r="71" spans="1:10">
      <c r="A71" s="34" t="s">
        <v>34</v>
      </c>
      <c r="B71" s="35">
        <v>64</v>
      </c>
      <c r="C71" s="35" t="s">
        <v>99</v>
      </c>
      <c r="D71" s="35" t="s">
        <v>99</v>
      </c>
      <c r="E71" s="36"/>
      <c r="F71" s="33"/>
      <c r="G71" s="35"/>
      <c r="H71" s="43" t="s">
        <v>332</v>
      </c>
      <c r="I71" s="37"/>
      <c r="J71" s="38"/>
    </row>
    <row r="72" spans="1:10" ht="30">
      <c r="A72" s="34" t="s">
        <v>34</v>
      </c>
      <c r="B72" s="35">
        <v>65</v>
      </c>
      <c r="C72" s="35" t="s">
        <v>100</v>
      </c>
      <c r="D72" s="35" t="s">
        <v>100</v>
      </c>
      <c r="E72" s="36"/>
      <c r="F72" s="33"/>
      <c r="G72" s="35"/>
      <c r="H72" s="43" t="s">
        <v>333</v>
      </c>
      <c r="I72" s="37"/>
      <c r="J72" s="38"/>
    </row>
    <row r="73" spans="1:10" ht="45">
      <c r="A73" s="34" t="s">
        <v>34</v>
      </c>
      <c r="B73" s="35">
        <v>66</v>
      </c>
      <c r="C73" s="35" t="s">
        <v>101</v>
      </c>
      <c r="D73" s="35" t="s">
        <v>101</v>
      </c>
      <c r="E73" s="36"/>
      <c r="F73" s="35"/>
      <c r="G73" s="35"/>
      <c r="H73" s="43" t="s">
        <v>334</v>
      </c>
      <c r="I73" s="37"/>
      <c r="J73" s="38"/>
    </row>
    <row r="74" spans="1:10">
      <c r="A74" s="34" t="s">
        <v>34</v>
      </c>
      <c r="B74" s="35">
        <v>67</v>
      </c>
      <c r="C74" s="35" t="s">
        <v>102</v>
      </c>
      <c r="D74" s="35" t="s">
        <v>102</v>
      </c>
      <c r="E74" s="36"/>
      <c r="F74" s="35"/>
      <c r="G74" s="35"/>
      <c r="H74" s="43" t="s">
        <v>335</v>
      </c>
      <c r="I74" s="37"/>
      <c r="J74" s="38"/>
    </row>
    <row r="75" spans="1:10" ht="63">
      <c r="A75" s="34" t="s">
        <v>34</v>
      </c>
      <c r="B75" s="35">
        <v>68</v>
      </c>
      <c r="C75" s="35" t="s">
        <v>103</v>
      </c>
      <c r="D75" s="35" t="s">
        <v>103</v>
      </c>
      <c r="E75" s="36"/>
      <c r="F75" s="35"/>
      <c r="G75" s="35"/>
      <c r="H75" s="43" t="s">
        <v>336</v>
      </c>
      <c r="I75" s="37"/>
      <c r="J75" s="38"/>
    </row>
    <row r="76" spans="1:10" ht="47.25">
      <c r="A76" s="34" t="s">
        <v>34</v>
      </c>
      <c r="B76" s="33">
        <v>69</v>
      </c>
      <c r="C76" s="35" t="s">
        <v>104</v>
      </c>
      <c r="D76" s="35" t="s">
        <v>104</v>
      </c>
      <c r="E76" s="36"/>
      <c r="F76" s="35"/>
      <c r="G76" s="35"/>
      <c r="H76" s="43" t="s">
        <v>337</v>
      </c>
      <c r="I76" s="37"/>
      <c r="J76" s="38"/>
    </row>
    <row r="77" spans="1:10" ht="75">
      <c r="A77" s="34" t="s">
        <v>34</v>
      </c>
      <c r="B77" s="33">
        <v>70</v>
      </c>
      <c r="C77" s="35" t="s">
        <v>105</v>
      </c>
      <c r="D77" s="35" t="s">
        <v>105</v>
      </c>
      <c r="E77" s="36"/>
      <c r="F77" s="35"/>
      <c r="G77" s="35"/>
      <c r="H77" s="43" t="s">
        <v>338</v>
      </c>
      <c r="I77" s="37"/>
      <c r="J77" s="38"/>
    </row>
    <row r="78" spans="1:10" ht="63">
      <c r="A78" s="34" t="s">
        <v>34</v>
      </c>
      <c r="B78" s="33">
        <v>71</v>
      </c>
      <c r="C78" s="35" t="s">
        <v>106</v>
      </c>
      <c r="D78" s="35" t="s">
        <v>106</v>
      </c>
      <c r="E78" s="36"/>
      <c r="F78" s="33"/>
      <c r="G78" s="35"/>
      <c r="H78" s="43" t="s">
        <v>339</v>
      </c>
      <c r="I78" s="37"/>
      <c r="J78" s="38"/>
    </row>
    <row r="79" spans="1:10" ht="47.25">
      <c r="A79" s="34" t="s">
        <v>34</v>
      </c>
      <c r="B79" s="33">
        <v>72</v>
      </c>
      <c r="C79" s="35" t="s">
        <v>107</v>
      </c>
      <c r="D79" s="35" t="s">
        <v>107</v>
      </c>
      <c r="E79" s="36"/>
      <c r="F79" s="33"/>
      <c r="G79" s="35"/>
      <c r="H79" s="43" t="s">
        <v>340</v>
      </c>
      <c r="I79" s="37"/>
      <c r="J79" s="38"/>
    </row>
    <row r="80" spans="1:10" ht="45">
      <c r="A80" s="34" t="s">
        <v>34</v>
      </c>
      <c r="B80" s="33">
        <v>73</v>
      </c>
      <c r="C80" s="35" t="s">
        <v>108</v>
      </c>
      <c r="D80" s="35" t="s">
        <v>108</v>
      </c>
      <c r="E80" s="36"/>
      <c r="F80" s="33"/>
      <c r="G80" s="35"/>
      <c r="H80" s="43" t="s">
        <v>341</v>
      </c>
      <c r="I80" s="37"/>
      <c r="J80" s="38"/>
    </row>
    <row r="81" spans="1:10" ht="45">
      <c r="A81" s="34" t="s">
        <v>34</v>
      </c>
      <c r="B81" s="33">
        <v>74</v>
      </c>
      <c r="C81" s="35" t="s">
        <v>109</v>
      </c>
      <c r="D81" s="35" t="s">
        <v>109</v>
      </c>
      <c r="E81" s="36"/>
      <c r="F81" s="33"/>
      <c r="G81" s="35"/>
      <c r="H81" s="43" t="s">
        <v>342</v>
      </c>
      <c r="I81" s="37"/>
      <c r="J81" s="38"/>
    </row>
    <row r="82" spans="1:10" ht="30">
      <c r="A82" s="34" t="s">
        <v>34</v>
      </c>
      <c r="B82" s="33">
        <v>75</v>
      </c>
      <c r="C82" s="35" t="s">
        <v>110</v>
      </c>
      <c r="D82" s="35" t="s">
        <v>110</v>
      </c>
      <c r="E82" s="36"/>
      <c r="F82" s="33"/>
      <c r="G82" s="35"/>
      <c r="H82" s="43" t="s">
        <v>343</v>
      </c>
      <c r="I82" s="37"/>
      <c r="J82" s="38"/>
    </row>
    <row r="83" spans="1:10">
      <c r="A83" s="34" t="s">
        <v>34</v>
      </c>
      <c r="B83" s="33">
        <v>76</v>
      </c>
      <c r="C83" s="35" t="s">
        <v>111</v>
      </c>
      <c r="D83" s="35" t="s">
        <v>111</v>
      </c>
      <c r="E83" s="36"/>
      <c r="F83" s="33"/>
      <c r="G83" s="35"/>
      <c r="H83" s="43" t="s">
        <v>344</v>
      </c>
      <c r="I83" s="37"/>
      <c r="J83" s="38"/>
    </row>
    <row r="84" spans="1:10" ht="30">
      <c r="A84" s="34" t="s">
        <v>34</v>
      </c>
      <c r="B84" s="33">
        <v>77</v>
      </c>
      <c r="C84" s="35" t="s">
        <v>112</v>
      </c>
      <c r="D84" s="35" t="s">
        <v>112</v>
      </c>
      <c r="E84" s="36"/>
      <c r="F84" s="33"/>
      <c r="G84" s="35"/>
      <c r="H84" s="43" t="s">
        <v>345</v>
      </c>
      <c r="I84" s="37"/>
      <c r="J84" s="38"/>
    </row>
    <row r="85" spans="1:10" ht="45">
      <c r="A85" s="34" t="s">
        <v>34</v>
      </c>
      <c r="B85" s="33">
        <v>78</v>
      </c>
      <c r="C85" s="35" t="s">
        <v>113</v>
      </c>
      <c r="D85" s="35" t="s">
        <v>113</v>
      </c>
      <c r="E85" s="36"/>
      <c r="F85" s="33"/>
      <c r="G85" s="35"/>
      <c r="H85" s="43" t="s">
        <v>346</v>
      </c>
      <c r="I85" s="37"/>
      <c r="J85" s="38"/>
    </row>
    <row r="86" spans="1:10" ht="45">
      <c r="A86" s="34" t="s">
        <v>34</v>
      </c>
      <c r="B86" s="33">
        <v>79</v>
      </c>
      <c r="C86" s="35" t="s">
        <v>114</v>
      </c>
      <c r="D86" s="35" t="s">
        <v>114</v>
      </c>
      <c r="E86" s="36"/>
      <c r="F86" s="33"/>
      <c r="G86" s="35"/>
      <c r="H86" s="43" t="s">
        <v>347</v>
      </c>
      <c r="I86" s="37"/>
      <c r="J86" s="38"/>
    </row>
    <row r="87" spans="1:10" ht="31.5">
      <c r="A87" s="34" t="s">
        <v>34</v>
      </c>
      <c r="B87" s="33">
        <v>80</v>
      </c>
      <c r="C87" s="35" t="s">
        <v>115</v>
      </c>
      <c r="D87" s="35" t="s">
        <v>115</v>
      </c>
      <c r="E87" s="36"/>
      <c r="F87" s="33"/>
      <c r="G87" s="35"/>
      <c r="H87" s="43" t="s">
        <v>348</v>
      </c>
      <c r="I87" s="37"/>
      <c r="J87" s="38"/>
    </row>
    <row r="88" spans="1:10" ht="94.5">
      <c r="A88" s="34" t="s">
        <v>34</v>
      </c>
      <c r="B88" s="33">
        <v>81</v>
      </c>
      <c r="C88" s="35" t="s">
        <v>116</v>
      </c>
      <c r="D88" s="35" t="s">
        <v>116</v>
      </c>
      <c r="E88" s="36"/>
      <c r="F88" s="33"/>
      <c r="G88" s="35"/>
      <c r="H88" s="43" t="s">
        <v>349</v>
      </c>
      <c r="I88" s="37"/>
      <c r="J88" s="38"/>
    </row>
    <row r="89" spans="1:10" ht="31.5">
      <c r="A89" s="34" t="s">
        <v>34</v>
      </c>
      <c r="B89" s="33">
        <v>82</v>
      </c>
      <c r="C89" s="35" t="s">
        <v>117</v>
      </c>
      <c r="D89" s="35" t="s">
        <v>117</v>
      </c>
      <c r="E89" s="36"/>
      <c r="F89" s="33"/>
      <c r="G89" s="35"/>
      <c r="H89" s="43" t="s">
        <v>350</v>
      </c>
      <c r="I89" s="37"/>
      <c r="J89" s="38"/>
    </row>
    <row r="90" spans="1:10" ht="47.25">
      <c r="A90" s="34" t="s">
        <v>34</v>
      </c>
      <c r="B90" s="33">
        <v>83</v>
      </c>
      <c r="C90" s="35" t="s">
        <v>118</v>
      </c>
      <c r="D90" s="35" t="s">
        <v>118</v>
      </c>
      <c r="E90" s="36"/>
      <c r="F90" s="33"/>
      <c r="G90" s="35"/>
      <c r="H90" s="43" t="s">
        <v>351</v>
      </c>
      <c r="I90" s="37"/>
      <c r="J90" s="38"/>
    </row>
    <row r="91" spans="1:10" ht="45">
      <c r="A91" s="34" t="s">
        <v>34</v>
      </c>
      <c r="B91" s="33">
        <v>84</v>
      </c>
      <c r="C91" s="35" t="s">
        <v>119</v>
      </c>
      <c r="D91" s="35" t="s">
        <v>119</v>
      </c>
      <c r="E91" s="36"/>
      <c r="F91" s="33"/>
      <c r="G91" s="35"/>
      <c r="H91" s="43" t="s">
        <v>352</v>
      </c>
      <c r="I91" s="37"/>
      <c r="J91" s="38"/>
    </row>
    <row r="92" spans="1:10">
      <c r="A92" s="34" t="s">
        <v>34</v>
      </c>
      <c r="B92" s="33">
        <v>85</v>
      </c>
      <c r="C92" s="35" t="s">
        <v>120</v>
      </c>
      <c r="D92" s="35" t="s">
        <v>120</v>
      </c>
      <c r="E92" s="36"/>
      <c r="F92" s="33"/>
      <c r="G92" s="35"/>
      <c r="H92" s="43" t="s">
        <v>353</v>
      </c>
      <c r="I92" s="37"/>
      <c r="J92" s="38"/>
    </row>
    <row r="93" spans="1:10" ht="45">
      <c r="A93" s="34" t="s">
        <v>34</v>
      </c>
      <c r="B93" s="33">
        <v>86</v>
      </c>
      <c r="C93" s="35" t="s">
        <v>121</v>
      </c>
      <c r="D93" s="35" t="s">
        <v>121</v>
      </c>
      <c r="E93" s="36"/>
      <c r="F93" s="33"/>
      <c r="G93" s="35"/>
      <c r="H93" s="43" t="s">
        <v>354</v>
      </c>
      <c r="I93" s="37"/>
      <c r="J93" s="38"/>
    </row>
    <row r="94" spans="1:10" ht="31.5">
      <c r="A94" s="34" t="s">
        <v>34</v>
      </c>
      <c r="B94" s="33">
        <v>87</v>
      </c>
      <c r="C94" s="35" t="s">
        <v>122</v>
      </c>
      <c r="D94" s="35" t="s">
        <v>122</v>
      </c>
      <c r="E94" s="36"/>
      <c r="F94" s="33"/>
      <c r="G94" s="35"/>
      <c r="H94" s="43" t="s">
        <v>355</v>
      </c>
      <c r="I94" s="37"/>
      <c r="J94" s="38"/>
    </row>
    <row r="95" spans="1:10" ht="31.5">
      <c r="A95" s="34" t="s">
        <v>34</v>
      </c>
      <c r="B95" s="33">
        <v>88</v>
      </c>
      <c r="C95" s="35" t="s">
        <v>123</v>
      </c>
      <c r="D95" s="35" t="s">
        <v>123</v>
      </c>
      <c r="E95" s="36"/>
      <c r="F95" s="33"/>
      <c r="G95" s="35"/>
      <c r="H95" s="43" t="s">
        <v>356</v>
      </c>
      <c r="I95" s="37"/>
      <c r="J95" s="38"/>
    </row>
    <row r="96" spans="1:10" ht="47.25">
      <c r="A96" s="34" t="s">
        <v>34</v>
      </c>
      <c r="B96" s="33">
        <v>89</v>
      </c>
      <c r="C96" s="35" t="s">
        <v>124</v>
      </c>
      <c r="D96" s="35" t="s">
        <v>124</v>
      </c>
      <c r="E96" s="36"/>
      <c r="F96" s="33"/>
      <c r="G96" s="35"/>
      <c r="H96" s="43" t="s">
        <v>357</v>
      </c>
      <c r="I96" s="37"/>
      <c r="J96" s="38"/>
    </row>
    <row r="97" spans="1:10" ht="45">
      <c r="A97" s="34" t="s">
        <v>34</v>
      </c>
      <c r="B97" s="33">
        <v>90</v>
      </c>
      <c r="C97" s="35" t="s">
        <v>125</v>
      </c>
      <c r="D97" s="35" t="s">
        <v>125</v>
      </c>
      <c r="E97" s="36"/>
      <c r="F97" s="33"/>
      <c r="G97" s="35"/>
      <c r="H97" s="43" t="s">
        <v>358</v>
      </c>
      <c r="I97" s="37"/>
      <c r="J97" s="38"/>
    </row>
    <row r="98" spans="1:10" ht="60">
      <c r="A98" s="34" t="s">
        <v>34</v>
      </c>
      <c r="B98" s="33">
        <v>91</v>
      </c>
      <c r="C98" s="35" t="s">
        <v>126</v>
      </c>
      <c r="D98" s="35" t="s">
        <v>126</v>
      </c>
      <c r="E98" s="36"/>
      <c r="F98" s="33"/>
      <c r="G98" s="35"/>
      <c r="H98" s="43" t="s">
        <v>359</v>
      </c>
      <c r="I98" s="37"/>
      <c r="J98" s="38"/>
    </row>
    <row r="99" spans="1:10" ht="60">
      <c r="A99" s="34" t="s">
        <v>34</v>
      </c>
      <c r="B99" s="33">
        <v>92</v>
      </c>
      <c r="C99" s="35" t="s">
        <v>127</v>
      </c>
      <c r="D99" s="35" t="s">
        <v>127</v>
      </c>
      <c r="E99" s="36"/>
      <c r="F99" s="33"/>
      <c r="G99" s="35"/>
      <c r="H99" s="43" t="s">
        <v>360</v>
      </c>
      <c r="I99" s="37"/>
      <c r="J99" s="38"/>
    </row>
    <row r="100" spans="1:10" ht="31.5">
      <c r="A100" s="34" t="s">
        <v>34</v>
      </c>
      <c r="B100" s="33">
        <v>93</v>
      </c>
      <c r="C100" s="35" t="s">
        <v>128</v>
      </c>
      <c r="D100" s="35" t="s">
        <v>128</v>
      </c>
      <c r="E100" s="36"/>
      <c r="F100" s="33"/>
      <c r="G100" s="35"/>
      <c r="H100" s="43" t="s">
        <v>361</v>
      </c>
      <c r="I100" s="37"/>
      <c r="J100" s="38"/>
    </row>
    <row r="101" spans="1:10" ht="31.5">
      <c r="A101" s="34" t="s">
        <v>34</v>
      </c>
      <c r="B101" s="33">
        <v>94</v>
      </c>
      <c r="C101" s="35" t="s">
        <v>129</v>
      </c>
      <c r="D101" s="35" t="s">
        <v>129</v>
      </c>
      <c r="E101" s="36"/>
      <c r="F101" s="33"/>
      <c r="G101" s="35"/>
      <c r="H101" s="43" t="s">
        <v>362</v>
      </c>
      <c r="I101" s="37"/>
      <c r="J101" s="38"/>
    </row>
    <row r="102" spans="1:10" ht="31.5">
      <c r="A102" s="34" t="s">
        <v>34</v>
      </c>
      <c r="B102" s="33">
        <v>95</v>
      </c>
      <c r="C102" s="35" t="s">
        <v>130</v>
      </c>
      <c r="D102" s="35" t="s">
        <v>130</v>
      </c>
      <c r="E102" s="36"/>
      <c r="F102" s="33"/>
      <c r="G102" s="35"/>
      <c r="H102" s="43" t="s">
        <v>363</v>
      </c>
      <c r="I102" s="37"/>
      <c r="J102" s="38"/>
    </row>
    <row r="103" spans="1:10" ht="31.5">
      <c r="A103" s="34" t="s">
        <v>34</v>
      </c>
      <c r="B103" s="33">
        <v>96</v>
      </c>
      <c r="C103" s="35" t="s">
        <v>131</v>
      </c>
      <c r="D103" s="35" t="s">
        <v>131</v>
      </c>
      <c r="E103" s="36"/>
      <c r="F103" s="33"/>
      <c r="G103" s="35"/>
      <c r="H103" s="43" t="s">
        <v>364</v>
      </c>
      <c r="I103" s="37"/>
      <c r="J103" s="38"/>
    </row>
    <row r="104" spans="1:10" ht="47.25">
      <c r="A104" s="34" t="s">
        <v>34</v>
      </c>
      <c r="B104" s="39">
        <v>97</v>
      </c>
      <c r="C104" s="35" t="s">
        <v>132</v>
      </c>
      <c r="D104" s="35" t="s">
        <v>132</v>
      </c>
      <c r="E104" s="36"/>
      <c r="F104" s="33"/>
      <c r="G104" s="35"/>
      <c r="H104" s="43" t="s">
        <v>365</v>
      </c>
      <c r="I104" s="37"/>
      <c r="J104" s="38"/>
    </row>
    <row r="105" spans="1:10" ht="31.5">
      <c r="A105" s="34" t="s">
        <v>34</v>
      </c>
      <c r="B105" s="33">
        <v>98</v>
      </c>
      <c r="C105" s="35" t="s">
        <v>133</v>
      </c>
      <c r="D105" s="35" t="s">
        <v>133</v>
      </c>
      <c r="E105" s="36"/>
      <c r="F105" s="33"/>
      <c r="G105" s="35"/>
      <c r="H105" s="43" t="s">
        <v>366</v>
      </c>
      <c r="I105" s="37"/>
      <c r="J105" s="38"/>
    </row>
    <row r="106" spans="1:10" ht="31.5">
      <c r="A106" s="34" t="s">
        <v>34</v>
      </c>
      <c r="B106" s="33">
        <v>99</v>
      </c>
      <c r="C106" s="35" t="s">
        <v>134</v>
      </c>
      <c r="D106" s="35" t="s">
        <v>134</v>
      </c>
      <c r="E106" s="36"/>
      <c r="F106" s="39"/>
      <c r="G106" s="35"/>
      <c r="H106" s="43" t="s">
        <v>367</v>
      </c>
      <c r="I106" s="37"/>
      <c r="J106" s="38"/>
    </row>
    <row r="107" spans="1:10" ht="30">
      <c r="A107" s="34" t="s">
        <v>34</v>
      </c>
      <c r="B107" s="33">
        <v>100</v>
      </c>
      <c r="C107" s="35" t="s">
        <v>135</v>
      </c>
      <c r="D107" s="35" t="s">
        <v>135</v>
      </c>
      <c r="E107" s="36"/>
      <c r="F107" s="33"/>
      <c r="G107" s="35"/>
      <c r="H107" s="43" t="s">
        <v>368</v>
      </c>
      <c r="I107" s="37"/>
      <c r="J107" s="38"/>
    </row>
    <row r="108" spans="1:10" ht="30">
      <c r="A108" s="34" t="s">
        <v>34</v>
      </c>
      <c r="B108" s="33">
        <v>101</v>
      </c>
      <c r="C108" s="35" t="s">
        <v>136</v>
      </c>
      <c r="D108" s="35" t="s">
        <v>136</v>
      </c>
      <c r="E108" s="36"/>
      <c r="F108" s="33"/>
      <c r="G108" s="35"/>
      <c r="H108" s="43" t="s">
        <v>369</v>
      </c>
      <c r="I108" s="37"/>
      <c r="J108" s="38"/>
    </row>
    <row r="109" spans="1:10">
      <c r="A109" s="34" t="s">
        <v>34</v>
      </c>
      <c r="B109" s="33">
        <v>102</v>
      </c>
      <c r="C109" s="35" t="s">
        <v>137</v>
      </c>
      <c r="D109" s="35" t="s">
        <v>137</v>
      </c>
      <c r="E109" s="36"/>
      <c r="F109" s="33"/>
      <c r="G109" s="35"/>
      <c r="H109" s="43" t="s">
        <v>370</v>
      </c>
      <c r="I109" s="37"/>
      <c r="J109" s="38"/>
    </row>
    <row r="110" spans="1:10" ht="30">
      <c r="A110" s="34" t="s">
        <v>34</v>
      </c>
      <c r="B110" s="33">
        <v>103</v>
      </c>
      <c r="C110" s="35" t="s">
        <v>138</v>
      </c>
      <c r="D110" s="35" t="s">
        <v>138</v>
      </c>
      <c r="E110" s="36"/>
      <c r="F110" s="33"/>
      <c r="G110" s="35"/>
      <c r="H110" s="43" t="s">
        <v>371</v>
      </c>
      <c r="I110" s="37"/>
      <c r="J110" s="38"/>
    </row>
    <row r="111" spans="1:10">
      <c r="A111" s="34" t="s">
        <v>34</v>
      </c>
      <c r="B111" s="33">
        <v>104</v>
      </c>
      <c r="C111" s="35" t="s">
        <v>139</v>
      </c>
      <c r="D111" s="35" t="s">
        <v>139</v>
      </c>
      <c r="E111" s="36"/>
      <c r="F111" s="33"/>
      <c r="G111" s="35"/>
      <c r="H111" s="43" t="s">
        <v>372</v>
      </c>
      <c r="I111" s="37"/>
      <c r="J111" s="38"/>
    </row>
    <row r="112" spans="1:10">
      <c r="A112" s="34" t="s">
        <v>34</v>
      </c>
      <c r="B112" s="33">
        <v>105</v>
      </c>
      <c r="C112" s="35" t="s">
        <v>140</v>
      </c>
      <c r="D112" s="35" t="s">
        <v>140</v>
      </c>
      <c r="E112" s="36"/>
      <c r="F112" s="33"/>
      <c r="G112" s="35"/>
      <c r="H112" s="43" t="s">
        <v>373</v>
      </c>
      <c r="I112" s="37"/>
      <c r="J112" s="38"/>
    </row>
    <row r="113" spans="1:10" ht="30">
      <c r="A113" s="34" t="s">
        <v>34</v>
      </c>
      <c r="B113" s="33">
        <v>106</v>
      </c>
      <c r="C113" s="35" t="s">
        <v>141</v>
      </c>
      <c r="D113" s="35" t="s">
        <v>141</v>
      </c>
      <c r="E113" s="36"/>
      <c r="F113" s="33"/>
      <c r="G113" s="35"/>
      <c r="H113" s="43" t="s">
        <v>374</v>
      </c>
      <c r="I113" s="37"/>
      <c r="J113" s="38"/>
    </row>
    <row r="114" spans="1:10" ht="30">
      <c r="A114" s="34" t="s">
        <v>34</v>
      </c>
      <c r="B114" s="33">
        <v>107</v>
      </c>
      <c r="C114" s="35" t="s">
        <v>142</v>
      </c>
      <c r="D114" s="35" t="s">
        <v>142</v>
      </c>
      <c r="E114" s="36"/>
      <c r="F114" s="33"/>
      <c r="G114" s="35"/>
      <c r="H114" s="43" t="s">
        <v>375</v>
      </c>
      <c r="I114" s="37"/>
      <c r="J114" s="38"/>
    </row>
    <row r="115" spans="1:10" ht="30">
      <c r="A115" s="34" t="s">
        <v>34</v>
      </c>
      <c r="B115" s="33">
        <v>108</v>
      </c>
      <c r="C115" s="35" t="s">
        <v>143</v>
      </c>
      <c r="D115" s="35" t="s">
        <v>143</v>
      </c>
      <c r="E115" s="36"/>
      <c r="F115" s="33"/>
      <c r="G115" s="35"/>
      <c r="H115" s="43" t="s">
        <v>376</v>
      </c>
      <c r="I115" s="37"/>
      <c r="J115" s="38"/>
    </row>
    <row r="116" spans="1:10">
      <c r="A116" s="34" t="s">
        <v>34</v>
      </c>
      <c r="B116" s="33">
        <v>109</v>
      </c>
      <c r="C116" s="35" t="s">
        <v>144</v>
      </c>
      <c r="D116" s="35" t="s">
        <v>144</v>
      </c>
      <c r="E116" s="36"/>
      <c r="F116" s="33"/>
      <c r="G116" s="35"/>
      <c r="H116" s="43" t="s">
        <v>377</v>
      </c>
      <c r="I116" s="37"/>
      <c r="J116" s="38"/>
    </row>
    <row r="117" spans="1:10" ht="30">
      <c r="A117" s="34" t="s">
        <v>34</v>
      </c>
      <c r="B117" s="33">
        <v>110</v>
      </c>
      <c r="C117" s="35" t="s">
        <v>145</v>
      </c>
      <c r="D117" s="35" t="s">
        <v>145</v>
      </c>
      <c r="E117" s="36"/>
      <c r="F117" s="33"/>
      <c r="G117" s="35"/>
      <c r="H117" s="43" t="s">
        <v>378</v>
      </c>
      <c r="I117" s="37"/>
      <c r="J117" s="38"/>
    </row>
    <row r="118" spans="1:10">
      <c r="A118" s="34" t="s">
        <v>34</v>
      </c>
      <c r="B118" s="33">
        <v>111</v>
      </c>
      <c r="C118" s="35" t="s">
        <v>146</v>
      </c>
      <c r="D118" s="35" t="s">
        <v>146</v>
      </c>
      <c r="E118" s="36"/>
      <c r="F118" s="33"/>
      <c r="G118" s="35"/>
      <c r="H118" s="43" t="s">
        <v>379</v>
      </c>
      <c r="I118" s="37"/>
      <c r="J118" s="38"/>
    </row>
    <row r="119" spans="1:10">
      <c r="A119" s="34" t="s">
        <v>34</v>
      </c>
      <c r="B119" s="33">
        <v>112</v>
      </c>
      <c r="C119" s="35" t="s">
        <v>147</v>
      </c>
      <c r="D119" s="35" t="s">
        <v>147</v>
      </c>
      <c r="E119" s="36"/>
      <c r="F119" s="33"/>
      <c r="G119" s="35"/>
      <c r="H119" s="43" t="s">
        <v>380</v>
      </c>
      <c r="I119" s="37"/>
      <c r="J119" s="38"/>
    </row>
    <row r="120" spans="1:10">
      <c r="A120" s="34" t="s">
        <v>34</v>
      </c>
      <c r="B120" s="33">
        <v>113</v>
      </c>
      <c r="C120" s="35" t="s">
        <v>148</v>
      </c>
      <c r="D120" s="35" t="s">
        <v>148</v>
      </c>
      <c r="E120" s="36"/>
      <c r="F120" s="33"/>
      <c r="G120" s="35"/>
      <c r="H120" s="43" t="s">
        <v>381</v>
      </c>
      <c r="I120" s="37"/>
      <c r="J120" s="38"/>
    </row>
    <row r="121" spans="1:10" ht="63">
      <c r="A121" s="34" t="s">
        <v>34</v>
      </c>
      <c r="B121" s="33">
        <v>114</v>
      </c>
      <c r="C121" s="35" t="s">
        <v>149</v>
      </c>
      <c r="D121" s="35" t="s">
        <v>149</v>
      </c>
      <c r="E121" s="36"/>
      <c r="F121" s="33"/>
      <c r="G121" s="35"/>
      <c r="H121" s="43" t="s">
        <v>382</v>
      </c>
      <c r="I121" s="37"/>
      <c r="J121" s="38"/>
    </row>
    <row r="122" spans="1:10" ht="30">
      <c r="A122" s="34" t="s">
        <v>34</v>
      </c>
      <c r="B122" s="33">
        <v>115</v>
      </c>
      <c r="C122" s="35" t="s">
        <v>150</v>
      </c>
      <c r="D122" s="35" t="s">
        <v>150</v>
      </c>
      <c r="E122" s="36"/>
      <c r="F122" s="33"/>
      <c r="G122" s="35"/>
      <c r="H122" s="43" t="s">
        <v>383</v>
      </c>
      <c r="I122" s="37"/>
      <c r="J122" s="38"/>
    </row>
    <row r="123" spans="1:10" ht="31.5">
      <c r="A123" s="34" t="s">
        <v>34</v>
      </c>
      <c r="B123" s="33">
        <v>116</v>
      </c>
      <c r="C123" s="35" t="s">
        <v>151</v>
      </c>
      <c r="D123" s="35" t="s">
        <v>151</v>
      </c>
      <c r="E123" s="36"/>
      <c r="F123" s="33"/>
      <c r="G123" s="35"/>
      <c r="H123" s="43" t="s">
        <v>384</v>
      </c>
      <c r="I123" s="37"/>
      <c r="J123" s="38"/>
    </row>
    <row r="124" spans="1:10" ht="31.5">
      <c r="A124" s="34" t="s">
        <v>34</v>
      </c>
      <c r="B124" s="33">
        <v>117</v>
      </c>
      <c r="C124" s="35" t="s">
        <v>152</v>
      </c>
      <c r="D124" s="35" t="s">
        <v>152</v>
      </c>
      <c r="E124" s="36"/>
      <c r="F124" s="33"/>
      <c r="G124" s="35"/>
      <c r="H124" s="43" t="s">
        <v>385</v>
      </c>
      <c r="I124" s="37"/>
      <c r="J124" s="38"/>
    </row>
    <row r="125" spans="1:10" ht="31.5">
      <c r="A125" s="34" t="s">
        <v>34</v>
      </c>
      <c r="B125" s="33">
        <v>118</v>
      </c>
      <c r="C125" s="35" t="s">
        <v>153</v>
      </c>
      <c r="D125" s="35" t="s">
        <v>153</v>
      </c>
      <c r="E125" s="36"/>
      <c r="F125" s="33"/>
      <c r="G125" s="35"/>
      <c r="H125" s="43" t="s">
        <v>386</v>
      </c>
      <c r="I125" s="37"/>
      <c r="J125" s="38"/>
    </row>
    <row r="126" spans="1:10">
      <c r="A126" s="34" t="s">
        <v>34</v>
      </c>
      <c r="B126" s="33">
        <v>119</v>
      </c>
      <c r="C126" s="35" t="s">
        <v>154</v>
      </c>
      <c r="D126" s="35" t="s">
        <v>154</v>
      </c>
      <c r="E126" s="36"/>
      <c r="F126" s="33"/>
      <c r="G126" s="35"/>
      <c r="H126" s="43" t="s">
        <v>387</v>
      </c>
      <c r="I126" s="37"/>
      <c r="J126" s="38"/>
    </row>
    <row r="127" spans="1:10" ht="31.5">
      <c r="A127" s="34" t="s">
        <v>34</v>
      </c>
      <c r="B127" s="33">
        <v>120</v>
      </c>
      <c r="C127" s="35" t="s">
        <v>155</v>
      </c>
      <c r="D127" s="35" t="s">
        <v>155</v>
      </c>
      <c r="E127" s="36"/>
      <c r="F127" s="33"/>
      <c r="G127" s="35"/>
      <c r="H127" s="43" t="s">
        <v>388</v>
      </c>
      <c r="I127" s="37"/>
      <c r="J127" s="38"/>
    </row>
    <row r="128" spans="1:10" ht="31.5">
      <c r="A128" s="34" t="s">
        <v>34</v>
      </c>
      <c r="B128" s="33">
        <v>121</v>
      </c>
      <c r="C128" s="35" t="s">
        <v>156</v>
      </c>
      <c r="D128" s="35" t="s">
        <v>156</v>
      </c>
      <c r="E128" s="36"/>
      <c r="F128" s="33"/>
      <c r="G128" s="35"/>
      <c r="H128" s="43" t="s">
        <v>389</v>
      </c>
      <c r="I128" s="37"/>
      <c r="J128" s="38"/>
    </row>
    <row r="129" spans="1:10">
      <c r="A129" s="34" t="s">
        <v>34</v>
      </c>
      <c r="B129" s="33">
        <v>122</v>
      </c>
      <c r="C129" s="35" t="s">
        <v>157</v>
      </c>
      <c r="D129" s="35" t="s">
        <v>157</v>
      </c>
      <c r="E129" s="36"/>
      <c r="F129" s="33"/>
      <c r="G129" s="35"/>
      <c r="H129" s="43" t="s">
        <v>390</v>
      </c>
      <c r="I129" s="37"/>
      <c r="J129" s="38"/>
    </row>
    <row r="130" spans="1:10" ht="30">
      <c r="A130" s="34" t="s">
        <v>34</v>
      </c>
      <c r="B130" s="33">
        <v>123</v>
      </c>
      <c r="C130" s="35" t="s">
        <v>158</v>
      </c>
      <c r="D130" s="35" t="s">
        <v>158</v>
      </c>
      <c r="E130" s="36"/>
      <c r="F130" s="33"/>
      <c r="G130" s="35"/>
      <c r="H130" s="43" t="s">
        <v>391</v>
      </c>
      <c r="I130" s="37"/>
      <c r="J130" s="38"/>
    </row>
    <row r="131" spans="1:10" ht="47.25">
      <c r="A131" s="34" t="s">
        <v>34</v>
      </c>
      <c r="B131" s="33">
        <v>124</v>
      </c>
      <c r="C131" s="35" t="s">
        <v>159</v>
      </c>
      <c r="D131" s="35" t="s">
        <v>159</v>
      </c>
      <c r="E131" s="36"/>
      <c r="F131" s="33"/>
      <c r="G131" s="35"/>
      <c r="H131" s="43" t="s">
        <v>392</v>
      </c>
      <c r="I131" s="37"/>
      <c r="J131" s="38"/>
    </row>
    <row r="132" spans="1:10" ht="47.25">
      <c r="A132" s="34" t="s">
        <v>34</v>
      </c>
      <c r="B132" s="33">
        <v>125</v>
      </c>
      <c r="C132" s="35" t="s">
        <v>160</v>
      </c>
      <c r="D132" s="35" t="s">
        <v>160</v>
      </c>
      <c r="E132" s="36"/>
      <c r="F132" s="33"/>
      <c r="G132" s="35"/>
      <c r="H132" s="43" t="s">
        <v>393</v>
      </c>
      <c r="I132" s="37"/>
      <c r="J132" s="38"/>
    </row>
    <row r="133" spans="1:10" ht="47.25">
      <c r="A133" s="34" t="s">
        <v>34</v>
      </c>
      <c r="B133" s="33">
        <v>126</v>
      </c>
      <c r="C133" s="35" t="s">
        <v>161</v>
      </c>
      <c r="D133" s="35" t="s">
        <v>161</v>
      </c>
      <c r="E133" s="36"/>
      <c r="F133" s="33"/>
      <c r="G133" s="35"/>
      <c r="H133" s="43" t="s">
        <v>394</v>
      </c>
      <c r="I133" s="37"/>
      <c r="J133" s="38"/>
    </row>
    <row r="134" spans="1:10" ht="47.25">
      <c r="A134" s="34" t="s">
        <v>34</v>
      </c>
      <c r="B134" s="33">
        <v>127</v>
      </c>
      <c r="C134" s="35" t="s">
        <v>162</v>
      </c>
      <c r="D134" s="35" t="s">
        <v>162</v>
      </c>
      <c r="E134" s="36"/>
      <c r="F134" s="33"/>
      <c r="G134" s="35"/>
      <c r="H134" s="43" t="s">
        <v>395</v>
      </c>
      <c r="I134" s="37"/>
      <c r="J134" s="38"/>
    </row>
    <row r="135" spans="1:10" ht="60">
      <c r="A135" s="34" t="s">
        <v>34</v>
      </c>
      <c r="B135" s="33">
        <v>128</v>
      </c>
      <c r="C135" s="35" t="s">
        <v>163</v>
      </c>
      <c r="D135" s="35" t="s">
        <v>163</v>
      </c>
      <c r="E135" s="36"/>
      <c r="F135" s="33"/>
      <c r="G135" s="35"/>
      <c r="H135" s="43" t="s">
        <v>396</v>
      </c>
      <c r="I135" s="37"/>
      <c r="J135" s="38"/>
    </row>
    <row r="136" spans="1:10" ht="30">
      <c r="A136" s="34" t="s">
        <v>34</v>
      </c>
      <c r="B136" s="33">
        <v>129</v>
      </c>
      <c r="C136" s="35" t="s">
        <v>164</v>
      </c>
      <c r="D136" s="35" t="s">
        <v>164</v>
      </c>
      <c r="E136" s="36"/>
      <c r="F136" s="33"/>
      <c r="G136" s="35"/>
      <c r="H136" s="43" t="s">
        <v>397</v>
      </c>
      <c r="I136" s="37"/>
      <c r="J136" s="38"/>
    </row>
    <row r="137" spans="1:10" ht="31.5">
      <c r="A137" s="34" t="s">
        <v>34</v>
      </c>
      <c r="B137" s="33">
        <v>130</v>
      </c>
      <c r="C137" s="35" t="s">
        <v>165</v>
      </c>
      <c r="D137" s="35" t="s">
        <v>165</v>
      </c>
      <c r="E137" s="36"/>
      <c r="F137" s="33"/>
      <c r="G137" s="35"/>
      <c r="H137" s="43" t="s">
        <v>398</v>
      </c>
      <c r="I137" s="37"/>
      <c r="J137" s="38"/>
    </row>
    <row r="138" spans="1:10" ht="63">
      <c r="A138" s="34" t="s">
        <v>34</v>
      </c>
      <c r="B138" s="33">
        <v>131</v>
      </c>
      <c r="C138" s="35" t="s">
        <v>166</v>
      </c>
      <c r="D138" s="35" t="s">
        <v>166</v>
      </c>
      <c r="E138" s="36"/>
      <c r="F138" s="33"/>
      <c r="G138" s="35"/>
      <c r="H138" s="43" t="s">
        <v>399</v>
      </c>
      <c r="I138" s="37"/>
      <c r="J138" s="38"/>
    </row>
    <row r="139" spans="1:10" ht="47.25">
      <c r="A139" s="34" t="s">
        <v>34</v>
      </c>
      <c r="B139" s="33">
        <v>132</v>
      </c>
      <c r="C139" s="35" t="s">
        <v>167</v>
      </c>
      <c r="D139" s="35" t="s">
        <v>167</v>
      </c>
      <c r="E139" s="36"/>
      <c r="F139" s="33"/>
      <c r="G139" s="35"/>
      <c r="H139" s="43" t="s">
        <v>400</v>
      </c>
      <c r="I139" s="37"/>
      <c r="J139" s="38"/>
    </row>
    <row r="140" spans="1:10" ht="47.25">
      <c r="A140" s="34" t="s">
        <v>34</v>
      </c>
      <c r="B140" s="33">
        <v>133</v>
      </c>
      <c r="C140" s="35" t="s">
        <v>168</v>
      </c>
      <c r="D140" s="35" t="s">
        <v>168</v>
      </c>
      <c r="E140" s="36"/>
      <c r="F140" s="33"/>
      <c r="G140" s="35"/>
      <c r="H140" s="43" t="s">
        <v>401</v>
      </c>
      <c r="I140" s="37"/>
      <c r="J140" s="38"/>
    </row>
    <row r="141" spans="1:10" ht="31.5">
      <c r="A141" s="34" t="s">
        <v>34</v>
      </c>
      <c r="B141" s="33">
        <v>134</v>
      </c>
      <c r="C141" s="35" t="s">
        <v>169</v>
      </c>
      <c r="D141" s="35" t="s">
        <v>169</v>
      </c>
      <c r="E141" s="36"/>
      <c r="F141" s="33"/>
      <c r="G141" s="35"/>
      <c r="H141" s="43" t="s">
        <v>402</v>
      </c>
      <c r="I141" s="37"/>
      <c r="J141" s="38"/>
    </row>
    <row r="142" spans="1:10" ht="47.25">
      <c r="A142" s="34" t="s">
        <v>34</v>
      </c>
      <c r="B142" s="33">
        <v>135</v>
      </c>
      <c r="C142" s="35" t="s">
        <v>170</v>
      </c>
      <c r="D142" s="35" t="s">
        <v>170</v>
      </c>
      <c r="E142" s="36"/>
      <c r="F142" s="33"/>
      <c r="G142" s="35"/>
      <c r="H142" s="43" t="s">
        <v>403</v>
      </c>
      <c r="I142" s="37"/>
      <c r="J142" s="38"/>
    </row>
    <row r="143" spans="1:10" ht="31.5">
      <c r="A143" s="34" t="s">
        <v>34</v>
      </c>
      <c r="B143" s="33">
        <v>136</v>
      </c>
      <c r="C143" s="35" t="s">
        <v>171</v>
      </c>
      <c r="D143" s="35" t="s">
        <v>171</v>
      </c>
      <c r="E143" s="36"/>
      <c r="F143" s="33"/>
      <c r="G143" s="35"/>
      <c r="H143" s="43" t="s">
        <v>404</v>
      </c>
      <c r="I143" s="37"/>
      <c r="J143" s="38"/>
    </row>
    <row r="144" spans="1:10">
      <c r="A144" s="34" t="s">
        <v>34</v>
      </c>
      <c r="B144" s="33">
        <v>137</v>
      </c>
      <c r="C144" s="35" t="s">
        <v>172</v>
      </c>
      <c r="D144" s="35" t="s">
        <v>172</v>
      </c>
      <c r="E144" s="36"/>
      <c r="F144" s="33"/>
      <c r="G144" s="35"/>
      <c r="H144" s="43" t="s">
        <v>405</v>
      </c>
      <c r="I144" s="37"/>
      <c r="J144" s="38"/>
    </row>
    <row r="145" spans="1:10" ht="31.5">
      <c r="A145" s="34" t="s">
        <v>34</v>
      </c>
      <c r="B145" s="33">
        <v>138</v>
      </c>
      <c r="C145" s="35" t="s">
        <v>173</v>
      </c>
      <c r="D145" s="35" t="s">
        <v>173</v>
      </c>
      <c r="E145" s="36"/>
      <c r="F145" s="33"/>
      <c r="G145" s="35"/>
      <c r="H145" s="43" t="s">
        <v>406</v>
      </c>
      <c r="I145" s="37"/>
      <c r="J145" s="38"/>
    </row>
    <row r="146" spans="1:10" ht="94.5">
      <c r="A146" s="34" t="s">
        <v>34</v>
      </c>
      <c r="B146" s="33">
        <v>139</v>
      </c>
      <c r="C146" s="35" t="s">
        <v>174</v>
      </c>
      <c r="D146" s="35" t="s">
        <v>174</v>
      </c>
      <c r="E146" s="36"/>
      <c r="F146" s="33"/>
      <c r="G146" s="35"/>
      <c r="H146" s="43" t="s">
        <v>407</v>
      </c>
      <c r="I146" s="37"/>
      <c r="J146" s="38"/>
    </row>
    <row r="147" spans="1:10" ht="47.25">
      <c r="A147" s="34" t="s">
        <v>34</v>
      </c>
      <c r="B147" s="33">
        <v>140</v>
      </c>
      <c r="C147" s="35" t="s">
        <v>175</v>
      </c>
      <c r="D147" s="35" t="s">
        <v>175</v>
      </c>
      <c r="E147" s="36"/>
      <c r="F147" s="33"/>
      <c r="G147" s="35"/>
      <c r="H147" s="43" t="s">
        <v>408</v>
      </c>
      <c r="I147" s="37"/>
      <c r="J147" s="38"/>
    </row>
    <row r="148" spans="1:10" ht="94.5">
      <c r="A148" s="34" t="s">
        <v>34</v>
      </c>
      <c r="B148" s="33">
        <v>141</v>
      </c>
      <c r="C148" s="35" t="s">
        <v>176</v>
      </c>
      <c r="D148" s="35" t="s">
        <v>176</v>
      </c>
      <c r="E148" s="36"/>
      <c r="F148" s="33"/>
      <c r="G148" s="35"/>
      <c r="H148" s="43" t="s">
        <v>409</v>
      </c>
      <c r="I148" s="37"/>
      <c r="J148" s="38"/>
    </row>
    <row r="149" spans="1:10" ht="94.5">
      <c r="A149" s="34" t="s">
        <v>34</v>
      </c>
      <c r="B149" s="33">
        <v>142</v>
      </c>
      <c r="C149" s="35" t="s">
        <v>177</v>
      </c>
      <c r="D149" s="35" t="s">
        <v>177</v>
      </c>
      <c r="E149" s="36"/>
      <c r="F149" s="33"/>
      <c r="G149" s="35"/>
      <c r="H149" s="43" t="s">
        <v>410</v>
      </c>
      <c r="I149" s="37"/>
      <c r="J149" s="38"/>
    </row>
    <row r="150" spans="1:10" ht="47.25">
      <c r="A150" s="34" t="s">
        <v>34</v>
      </c>
      <c r="B150" s="33">
        <v>143</v>
      </c>
      <c r="C150" s="35" t="s">
        <v>178</v>
      </c>
      <c r="D150" s="35" t="s">
        <v>178</v>
      </c>
      <c r="E150" s="36"/>
      <c r="F150" s="33"/>
      <c r="G150" s="35"/>
      <c r="H150" s="43" t="s">
        <v>411</v>
      </c>
      <c r="I150" s="37"/>
      <c r="J150" s="38"/>
    </row>
    <row r="151" spans="1:10" ht="63">
      <c r="A151" s="34" t="s">
        <v>34</v>
      </c>
      <c r="B151" s="33">
        <v>144</v>
      </c>
      <c r="C151" s="35" t="s">
        <v>179</v>
      </c>
      <c r="D151" s="35" t="s">
        <v>179</v>
      </c>
      <c r="E151" s="36"/>
      <c r="F151" s="33"/>
      <c r="G151" s="35"/>
      <c r="H151" s="43" t="s">
        <v>412</v>
      </c>
      <c r="I151" s="37"/>
      <c r="J151" s="38"/>
    </row>
    <row r="152" spans="1:10" ht="30">
      <c r="A152" s="34" t="s">
        <v>34</v>
      </c>
      <c r="B152" s="33">
        <v>145</v>
      </c>
      <c r="C152" s="35" t="s">
        <v>180</v>
      </c>
      <c r="D152" s="35" t="s">
        <v>180</v>
      </c>
      <c r="E152" s="36"/>
      <c r="F152" s="33"/>
      <c r="G152" s="35"/>
      <c r="H152" s="43" t="s">
        <v>413</v>
      </c>
      <c r="I152" s="37"/>
      <c r="J152" s="38"/>
    </row>
    <row r="153" spans="1:10" ht="31.5">
      <c r="A153" s="34" t="s">
        <v>34</v>
      </c>
      <c r="B153" s="33">
        <v>146</v>
      </c>
      <c r="C153" s="35" t="s">
        <v>181</v>
      </c>
      <c r="D153" s="35" t="s">
        <v>181</v>
      </c>
      <c r="E153" s="36"/>
      <c r="F153" s="33"/>
      <c r="G153" s="35"/>
      <c r="H153" s="43" t="s">
        <v>414</v>
      </c>
      <c r="I153" s="37"/>
      <c r="J153" s="38"/>
    </row>
    <row r="154" spans="1:10" ht="30">
      <c r="A154" s="34" t="s">
        <v>34</v>
      </c>
      <c r="B154" s="33">
        <v>147</v>
      </c>
      <c r="C154" s="35" t="s">
        <v>182</v>
      </c>
      <c r="D154" s="35" t="s">
        <v>182</v>
      </c>
      <c r="E154" s="36"/>
      <c r="F154" s="33"/>
      <c r="G154" s="35"/>
      <c r="H154" s="43" t="s">
        <v>415</v>
      </c>
      <c r="I154" s="37"/>
      <c r="J154" s="38"/>
    </row>
    <row r="155" spans="1:10" ht="31.5">
      <c r="A155" s="34" t="s">
        <v>34</v>
      </c>
      <c r="B155" s="33">
        <v>148</v>
      </c>
      <c r="C155" s="35" t="s">
        <v>183</v>
      </c>
      <c r="D155" s="35" t="s">
        <v>183</v>
      </c>
      <c r="E155" s="36"/>
      <c r="F155" s="33"/>
      <c r="G155" s="35"/>
      <c r="H155" s="43" t="s">
        <v>416</v>
      </c>
      <c r="I155" s="37"/>
      <c r="J155" s="38"/>
    </row>
    <row r="156" spans="1:10" ht="31.5">
      <c r="A156" s="34" t="s">
        <v>34</v>
      </c>
      <c r="B156" s="33">
        <v>149</v>
      </c>
      <c r="C156" s="35" t="s">
        <v>184</v>
      </c>
      <c r="D156" s="35" t="s">
        <v>184</v>
      </c>
      <c r="E156" s="36"/>
      <c r="F156" s="33"/>
      <c r="G156" s="35"/>
      <c r="H156" s="43" t="s">
        <v>417</v>
      </c>
      <c r="I156" s="37"/>
      <c r="J156" s="38"/>
    </row>
    <row r="157" spans="1:10" ht="31.5">
      <c r="A157" s="34" t="s">
        <v>34</v>
      </c>
      <c r="B157" s="33">
        <v>150</v>
      </c>
      <c r="C157" s="35" t="s">
        <v>185</v>
      </c>
      <c r="D157" s="35" t="s">
        <v>185</v>
      </c>
      <c r="E157" s="36"/>
      <c r="F157" s="33"/>
      <c r="G157" s="35"/>
      <c r="H157" s="43" t="s">
        <v>418</v>
      </c>
      <c r="I157" s="37"/>
      <c r="J157" s="38"/>
    </row>
    <row r="158" spans="1:10" ht="30">
      <c r="A158" s="34" t="s">
        <v>34</v>
      </c>
      <c r="B158" s="33">
        <v>151</v>
      </c>
      <c r="C158" s="35" t="s">
        <v>186</v>
      </c>
      <c r="D158" s="35" t="s">
        <v>186</v>
      </c>
      <c r="E158" s="36"/>
      <c r="F158" s="33"/>
      <c r="G158" s="35"/>
      <c r="H158" s="43" t="s">
        <v>419</v>
      </c>
      <c r="I158" s="37"/>
      <c r="J158" s="38"/>
    </row>
    <row r="159" spans="1:10" ht="30">
      <c r="A159" s="34" t="s">
        <v>34</v>
      </c>
      <c r="B159" s="33">
        <v>152</v>
      </c>
      <c r="C159" s="35" t="s">
        <v>187</v>
      </c>
      <c r="D159" s="35" t="s">
        <v>187</v>
      </c>
      <c r="E159" s="36"/>
      <c r="F159" s="33"/>
      <c r="G159" s="35"/>
      <c r="H159" s="43" t="s">
        <v>420</v>
      </c>
      <c r="I159" s="37"/>
      <c r="J159" s="38"/>
    </row>
    <row r="160" spans="1:10">
      <c r="A160" s="34" t="s">
        <v>34</v>
      </c>
      <c r="B160" s="33">
        <v>153</v>
      </c>
      <c r="C160" s="35" t="s">
        <v>188</v>
      </c>
      <c r="D160" s="35" t="s">
        <v>188</v>
      </c>
      <c r="E160" s="36"/>
      <c r="F160" s="33"/>
      <c r="G160" s="35"/>
      <c r="H160" s="43" t="s">
        <v>421</v>
      </c>
      <c r="I160" s="37"/>
      <c r="J160" s="38"/>
    </row>
    <row r="161" spans="1:10" ht="157.5">
      <c r="A161" s="34" t="s">
        <v>34</v>
      </c>
      <c r="B161" s="33">
        <v>154</v>
      </c>
      <c r="C161" s="35" t="s">
        <v>189</v>
      </c>
      <c r="D161" s="35" t="s">
        <v>189</v>
      </c>
      <c r="E161" s="36"/>
      <c r="F161" s="33"/>
      <c r="G161" s="35"/>
      <c r="H161" s="43" t="s">
        <v>422</v>
      </c>
      <c r="I161" s="37"/>
      <c r="J161" s="38"/>
    </row>
    <row r="162" spans="1:10">
      <c r="A162" s="34" t="s">
        <v>34</v>
      </c>
      <c r="B162" s="33">
        <v>155</v>
      </c>
      <c r="C162" s="35" t="s">
        <v>190</v>
      </c>
      <c r="D162" s="35" t="s">
        <v>190</v>
      </c>
      <c r="E162" s="36"/>
      <c r="F162" s="33"/>
      <c r="G162" s="35"/>
      <c r="H162" s="43" t="s">
        <v>423</v>
      </c>
      <c r="I162" s="37"/>
      <c r="J162" s="38"/>
    </row>
    <row r="163" spans="1:10" ht="110.25">
      <c r="A163" s="34" t="s">
        <v>34</v>
      </c>
      <c r="B163" s="33">
        <v>156</v>
      </c>
      <c r="C163" s="35" t="s">
        <v>191</v>
      </c>
      <c r="D163" s="35" t="s">
        <v>191</v>
      </c>
      <c r="E163" s="36"/>
      <c r="F163" s="33"/>
      <c r="G163" s="35"/>
      <c r="H163" s="43" t="s">
        <v>424</v>
      </c>
      <c r="I163" s="37"/>
      <c r="J163" s="38"/>
    </row>
    <row r="164" spans="1:10" ht="31.5">
      <c r="A164" s="34" t="s">
        <v>34</v>
      </c>
      <c r="B164" s="33">
        <v>157</v>
      </c>
      <c r="C164" s="35" t="s">
        <v>192</v>
      </c>
      <c r="D164" s="35" t="s">
        <v>192</v>
      </c>
      <c r="E164" s="36"/>
      <c r="F164" s="33"/>
      <c r="G164" s="35"/>
      <c r="H164" s="43" t="s">
        <v>500</v>
      </c>
      <c r="I164" s="37"/>
      <c r="J164" s="38"/>
    </row>
    <row r="165" spans="1:10">
      <c r="A165" s="34" t="s">
        <v>34</v>
      </c>
      <c r="B165" s="33">
        <v>158</v>
      </c>
      <c r="C165" s="35" t="s">
        <v>193</v>
      </c>
      <c r="D165" s="35" t="s">
        <v>193</v>
      </c>
      <c r="E165" s="36"/>
      <c r="F165" s="33"/>
      <c r="G165" s="35"/>
      <c r="H165" s="43" t="s">
        <v>425</v>
      </c>
      <c r="I165" s="37"/>
      <c r="J165" s="38"/>
    </row>
    <row r="166" spans="1:10" ht="31.5">
      <c r="A166" s="34" t="s">
        <v>34</v>
      </c>
      <c r="B166" s="33">
        <v>159</v>
      </c>
      <c r="C166" s="35" t="s">
        <v>194</v>
      </c>
      <c r="D166" s="35" t="s">
        <v>194</v>
      </c>
      <c r="E166" s="36"/>
      <c r="F166" s="33"/>
      <c r="G166" s="35"/>
      <c r="H166" s="43" t="s">
        <v>426</v>
      </c>
      <c r="I166" s="37"/>
      <c r="J166" s="38"/>
    </row>
    <row r="167" spans="1:10" ht="47.25">
      <c r="A167" s="34" t="s">
        <v>34</v>
      </c>
      <c r="B167" s="33">
        <v>160</v>
      </c>
      <c r="C167" s="35" t="s">
        <v>195</v>
      </c>
      <c r="D167" s="35" t="s">
        <v>195</v>
      </c>
      <c r="E167" s="36"/>
      <c r="F167" s="33"/>
      <c r="G167" s="35"/>
      <c r="H167" s="43" t="s">
        <v>427</v>
      </c>
      <c r="I167" s="37"/>
      <c r="J167" s="38"/>
    </row>
    <row r="168" spans="1:10" ht="157.5">
      <c r="A168" s="34" t="s">
        <v>34</v>
      </c>
      <c r="B168" s="33">
        <v>161</v>
      </c>
      <c r="C168" s="35" t="s">
        <v>196</v>
      </c>
      <c r="D168" s="35" t="s">
        <v>196</v>
      </c>
      <c r="E168" s="36"/>
      <c r="F168" s="33"/>
      <c r="G168" s="35"/>
      <c r="H168" s="43" t="s">
        <v>428</v>
      </c>
      <c r="I168" s="37"/>
      <c r="J168" s="38"/>
    </row>
    <row r="169" spans="1:10" ht="31.5">
      <c r="A169" s="34" t="s">
        <v>34</v>
      </c>
      <c r="B169" s="33">
        <v>162</v>
      </c>
      <c r="C169" s="35" t="s">
        <v>197</v>
      </c>
      <c r="D169" s="35" t="s">
        <v>197</v>
      </c>
      <c r="E169" s="36"/>
      <c r="F169" s="33"/>
      <c r="G169" s="35"/>
      <c r="H169" s="43" t="s">
        <v>429</v>
      </c>
      <c r="I169" s="37"/>
      <c r="J169" s="38"/>
    </row>
    <row r="170" spans="1:10" ht="31.5">
      <c r="A170" s="34" t="s">
        <v>34</v>
      </c>
      <c r="B170" s="33">
        <v>163</v>
      </c>
      <c r="C170" s="35" t="s">
        <v>198</v>
      </c>
      <c r="D170" s="35" t="s">
        <v>198</v>
      </c>
      <c r="E170" s="36"/>
      <c r="F170" s="33"/>
      <c r="G170" s="35"/>
      <c r="H170" s="43" t="s">
        <v>430</v>
      </c>
      <c r="I170" s="37"/>
      <c r="J170" s="38"/>
    </row>
    <row r="171" spans="1:10" ht="30">
      <c r="A171" s="34" t="s">
        <v>34</v>
      </c>
      <c r="B171" s="33">
        <v>164</v>
      </c>
      <c r="C171" s="35" t="s">
        <v>199</v>
      </c>
      <c r="D171" s="35" t="s">
        <v>199</v>
      </c>
      <c r="E171" s="36"/>
      <c r="F171" s="33"/>
      <c r="G171" s="35"/>
      <c r="H171" s="43" t="s">
        <v>431</v>
      </c>
      <c r="I171" s="37"/>
      <c r="J171" s="38"/>
    </row>
    <row r="172" spans="1:10" ht="31.5">
      <c r="A172" s="34" t="s">
        <v>34</v>
      </c>
      <c r="B172" s="33">
        <v>165</v>
      </c>
      <c r="C172" s="35" t="s">
        <v>200</v>
      </c>
      <c r="D172" s="35" t="s">
        <v>200</v>
      </c>
      <c r="E172" s="36"/>
      <c r="F172" s="33"/>
      <c r="G172" s="35"/>
      <c r="H172" s="43" t="s">
        <v>432</v>
      </c>
      <c r="I172" s="37"/>
      <c r="J172" s="38"/>
    </row>
    <row r="173" spans="1:10" ht="47.25">
      <c r="A173" s="34" t="s">
        <v>34</v>
      </c>
      <c r="B173" s="33">
        <v>166</v>
      </c>
      <c r="C173" s="35" t="s">
        <v>201</v>
      </c>
      <c r="D173" s="35" t="s">
        <v>201</v>
      </c>
      <c r="E173" s="36"/>
      <c r="F173" s="33"/>
      <c r="G173" s="35"/>
      <c r="H173" s="43" t="s">
        <v>433</v>
      </c>
      <c r="I173" s="37"/>
      <c r="J173" s="38"/>
    </row>
    <row r="174" spans="1:10" ht="31.5">
      <c r="A174" s="34" t="s">
        <v>34</v>
      </c>
      <c r="B174" s="33">
        <v>167</v>
      </c>
      <c r="C174" s="35" t="s">
        <v>202</v>
      </c>
      <c r="D174" s="35" t="s">
        <v>202</v>
      </c>
      <c r="E174" s="36"/>
      <c r="F174" s="33"/>
      <c r="G174" s="35"/>
      <c r="H174" s="43" t="s">
        <v>434</v>
      </c>
      <c r="I174" s="37"/>
      <c r="J174" s="38"/>
    </row>
    <row r="175" spans="1:10">
      <c r="A175" s="34" t="s">
        <v>34</v>
      </c>
      <c r="B175" s="33">
        <v>168</v>
      </c>
      <c r="C175" s="35" t="s">
        <v>203</v>
      </c>
      <c r="D175" s="35" t="s">
        <v>203</v>
      </c>
      <c r="E175" s="36"/>
      <c r="F175" s="33"/>
      <c r="G175" s="35"/>
      <c r="H175" s="43" t="s">
        <v>435</v>
      </c>
      <c r="I175" s="37"/>
      <c r="J175" s="38"/>
    </row>
    <row r="176" spans="1:10" ht="63">
      <c r="A176" s="34" t="s">
        <v>34</v>
      </c>
      <c r="B176" s="33">
        <v>169</v>
      </c>
      <c r="C176" s="35" t="s">
        <v>204</v>
      </c>
      <c r="D176" s="35" t="s">
        <v>204</v>
      </c>
      <c r="E176" s="36"/>
      <c r="F176" s="33"/>
      <c r="G176" s="35"/>
      <c r="H176" s="43" t="s">
        <v>436</v>
      </c>
      <c r="I176" s="37"/>
      <c r="J176" s="38"/>
    </row>
    <row r="177" spans="1:10" ht="63">
      <c r="A177" s="34" t="s">
        <v>34</v>
      </c>
      <c r="B177" s="33">
        <v>170</v>
      </c>
      <c r="C177" s="35" t="s">
        <v>205</v>
      </c>
      <c r="D177" s="35" t="s">
        <v>205</v>
      </c>
      <c r="E177" s="36"/>
      <c r="F177" s="33"/>
      <c r="G177" s="35"/>
      <c r="H177" s="43" t="s">
        <v>437</v>
      </c>
      <c r="I177" s="37"/>
      <c r="J177" s="38"/>
    </row>
    <row r="178" spans="1:10" ht="31.5">
      <c r="A178" s="34" t="s">
        <v>34</v>
      </c>
      <c r="B178" s="33">
        <v>171</v>
      </c>
      <c r="C178" s="35" t="s">
        <v>206</v>
      </c>
      <c r="D178" s="35" t="s">
        <v>206</v>
      </c>
      <c r="E178" s="36"/>
      <c r="F178" s="33"/>
      <c r="G178" s="35"/>
      <c r="H178" s="43" t="s">
        <v>438</v>
      </c>
      <c r="I178" s="37"/>
      <c r="J178" s="38"/>
    </row>
    <row r="179" spans="1:10" ht="63">
      <c r="A179" s="34" t="s">
        <v>34</v>
      </c>
      <c r="B179" s="33">
        <v>172</v>
      </c>
      <c r="C179" s="35" t="s">
        <v>207</v>
      </c>
      <c r="D179" s="35" t="s">
        <v>207</v>
      </c>
      <c r="E179" s="36"/>
      <c r="F179" s="33"/>
      <c r="G179" s="35"/>
      <c r="H179" s="43" t="s">
        <v>439</v>
      </c>
      <c r="I179" s="37"/>
      <c r="J179" s="38"/>
    </row>
    <row r="180" spans="1:10" ht="94.5">
      <c r="A180" s="34" t="s">
        <v>34</v>
      </c>
      <c r="B180" s="33">
        <v>173</v>
      </c>
      <c r="C180" s="35" t="s">
        <v>208</v>
      </c>
      <c r="D180" s="35" t="s">
        <v>208</v>
      </c>
      <c r="E180" s="36"/>
      <c r="F180" s="33"/>
      <c r="G180" s="35"/>
      <c r="H180" s="43" t="s">
        <v>440</v>
      </c>
      <c r="I180" s="37"/>
      <c r="J180" s="38"/>
    </row>
    <row r="181" spans="1:10" ht="31.5">
      <c r="A181" s="34" t="s">
        <v>34</v>
      </c>
      <c r="B181" s="33">
        <v>174</v>
      </c>
      <c r="C181" s="35" t="s">
        <v>209</v>
      </c>
      <c r="D181" s="35" t="s">
        <v>209</v>
      </c>
      <c r="E181" s="36"/>
      <c r="F181" s="33"/>
      <c r="G181" s="35"/>
      <c r="H181" s="43" t="s">
        <v>441</v>
      </c>
      <c r="I181" s="37"/>
      <c r="J181" s="38"/>
    </row>
    <row r="182" spans="1:10" ht="31.5">
      <c r="A182" s="34" t="s">
        <v>34</v>
      </c>
      <c r="B182" s="33">
        <v>175</v>
      </c>
      <c r="C182" s="35" t="s">
        <v>210</v>
      </c>
      <c r="D182" s="35" t="s">
        <v>210</v>
      </c>
      <c r="E182" s="36"/>
      <c r="F182" s="33"/>
      <c r="G182" s="35"/>
      <c r="H182" s="43" t="s">
        <v>442</v>
      </c>
      <c r="I182" s="37"/>
      <c r="J182" s="38"/>
    </row>
    <row r="183" spans="1:10" ht="31.5">
      <c r="A183" s="34" t="s">
        <v>34</v>
      </c>
      <c r="B183" s="33">
        <v>176</v>
      </c>
      <c r="C183" s="35" t="s">
        <v>211</v>
      </c>
      <c r="D183" s="35" t="s">
        <v>211</v>
      </c>
      <c r="E183" s="36"/>
      <c r="F183" s="33"/>
      <c r="G183" s="35"/>
      <c r="H183" s="43" t="s">
        <v>443</v>
      </c>
      <c r="I183" s="37"/>
      <c r="J183" s="38"/>
    </row>
    <row r="184" spans="1:10">
      <c r="A184" s="34" t="s">
        <v>34</v>
      </c>
      <c r="B184" s="33">
        <v>177</v>
      </c>
      <c r="C184" s="35" t="s">
        <v>212</v>
      </c>
      <c r="D184" s="35" t="s">
        <v>212</v>
      </c>
      <c r="E184" s="36"/>
      <c r="F184" s="33"/>
      <c r="G184" s="35"/>
      <c r="H184" s="43" t="s">
        <v>444</v>
      </c>
      <c r="I184" s="37"/>
      <c r="J184" s="38"/>
    </row>
    <row r="185" spans="1:10" ht="63">
      <c r="A185" s="34" t="s">
        <v>34</v>
      </c>
      <c r="B185" s="33">
        <v>178</v>
      </c>
      <c r="C185" s="35" t="s">
        <v>213</v>
      </c>
      <c r="D185" s="35" t="s">
        <v>213</v>
      </c>
      <c r="E185" s="36"/>
      <c r="F185" s="33"/>
      <c r="G185" s="35"/>
      <c r="H185" s="43" t="s">
        <v>445</v>
      </c>
      <c r="I185" s="37"/>
      <c r="J185" s="38"/>
    </row>
    <row r="186" spans="1:10" ht="63">
      <c r="A186" s="34" t="s">
        <v>34</v>
      </c>
      <c r="B186" s="33">
        <v>179</v>
      </c>
      <c r="C186" s="35" t="s">
        <v>214</v>
      </c>
      <c r="D186" s="35" t="s">
        <v>214</v>
      </c>
      <c r="E186" s="36"/>
      <c r="F186" s="33"/>
      <c r="G186" s="35"/>
      <c r="H186" s="43" t="s">
        <v>446</v>
      </c>
      <c r="I186" s="37"/>
      <c r="J186" s="38"/>
    </row>
    <row r="187" spans="1:10" ht="63">
      <c r="A187" s="34" t="s">
        <v>34</v>
      </c>
      <c r="B187" s="33">
        <v>180</v>
      </c>
      <c r="C187" s="35" t="s">
        <v>215</v>
      </c>
      <c r="D187" s="35" t="s">
        <v>215</v>
      </c>
      <c r="E187" s="36"/>
      <c r="F187" s="33"/>
      <c r="G187" s="35"/>
      <c r="H187" s="43" t="s">
        <v>447</v>
      </c>
      <c r="I187" s="37"/>
      <c r="J187" s="38"/>
    </row>
    <row r="188" spans="1:10" ht="47.25">
      <c r="A188" s="34" t="s">
        <v>34</v>
      </c>
      <c r="B188" s="33">
        <v>181</v>
      </c>
      <c r="C188" s="35" t="s">
        <v>216</v>
      </c>
      <c r="D188" s="35" t="s">
        <v>216</v>
      </c>
      <c r="E188" s="36"/>
      <c r="F188" s="33"/>
      <c r="G188" s="35"/>
      <c r="H188" s="43" t="s">
        <v>448</v>
      </c>
      <c r="I188" s="37"/>
      <c r="J188" s="38"/>
    </row>
    <row r="189" spans="1:10" ht="78.75">
      <c r="A189" s="34" t="s">
        <v>34</v>
      </c>
      <c r="B189" s="33">
        <v>182</v>
      </c>
      <c r="C189" s="35" t="s">
        <v>217</v>
      </c>
      <c r="D189" s="35" t="s">
        <v>217</v>
      </c>
      <c r="E189" s="36"/>
      <c r="F189" s="33"/>
      <c r="G189" s="35"/>
      <c r="H189" s="43" t="s">
        <v>449</v>
      </c>
      <c r="I189" s="37"/>
      <c r="J189" s="38"/>
    </row>
    <row r="190" spans="1:10" ht="31.5">
      <c r="A190" s="34" t="s">
        <v>34</v>
      </c>
      <c r="B190" s="33">
        <v>183</v>
      </c>
      <c r="C190" s="35" t="s">
        <v>218</v>
      </c>
      <c r="D190" s="35" t="s">
        <v>218</v>
      </c>
      <c r="E190" s="36"/>
      <c r="F190" s="33"/>
      <c r="G190" s="35"/>
      <c r="H190" s="43" t="s">
        <v>450</v>
      </c>
      <c r="I190" s="37"/>
      <c r="J190" s="38"/>
    </row>
    <row r="191" spans="1:10" ht="63">
      <c r="A191" s="34" t="s">
        <v>34</v>
      </c>
      <c r="B191" s="33">
        <v>184</v>
      </c>
      <c r="C191" s="35" t="s">
        <v>219</v>
      </c>
      <c r="D191" s="35" t="s">
        <v>219</v>
      </c>
      <c r="E191" s="36"/>
      <c r="F191" s="33"/>
      <c r="G191" s="35"/>
      <c r="H191" s="43" t="s">
        <v>451</v>
      </c>
      <c r="I191" s="37"/>
      <c r="J191" s="38"/>
    </row>
    <row r="192" spans="1:10" ht="78.75">
      <c r="A192" s="34" t="s">
        <v>34</v>
      </c>
      <c r="B192" s="33">
        <v>185</v>
      </c>
      <c r="C192" s="35" t="s">
        <v>220</v>
      </c>
      <c r="D192" s="35" t="s">
        <v>220</v>
      </c>
      <c r="E192" s="36"/>
      <c r="F192" s="33"/>
      <c r="G192" s="35"/>
      <c r="H192" s="43" t="s">
        <v>452</v>
      </c>
      <c r="I192" s="37"/>
      <c r="J192" s="38"/>
    </row>
    <row r="193" spans="1:10" ht="31.5">
      <c r="A193" s="34" t="s">
        <v>34</v>
      </c>
      <c r="B193" s="33">
        <v>186</v>
      </c>
      <c r="C193" s="35" t="s">
        <v>221</v>
      </c>
      <c r="D193" s="35" t="s">
        <v>221</v>
      </c>
      <c r="E193" s="36"/>
      <c r="F193" s="33"/>
      <c r="G193" s="35"/>
      <c r="H193" s="43" t="s">
        <v>453</v>
      </c>
      <c r="I193" s="37"/>
      <c r="J193" s="38"/>
    </row>
    <row r="194" spans="1:10" ht="47.25">
      <c r="A194" s="34" t="s">
        <v>34</v>
      </c>
      <c r="B194" s="33">
        <v>187</v>
      </c>
      <c r="C194" s="35" t="s">
        <v>222</v>
      </c>
      <c r="D194" s="35" t="s">
        <v>222</v>
      </c>
      <c r="E194" s="36"/>
      <c r="F194" s="33"/>
      <c r="G194" s="35"/>
      <c r="H194" s="43" t="s">
        <v>454</v>
      </c>
      <c r="I194" s="37"/>
      <c r="J194" s="38"/>
    </row>
    <row r="195" spans="1:10">
      <c r="A195" s="34" t="s">
        <v>34</v>
      </c>
      <c r="B195" s="33">
        <v>188</v>
      </c>
      <c r="C195" s="35" t="s">
        <v>223</v>
      </c>
      <c r="D195" s="35" t="s">
        <v>223</v>
      </c>
      <c r="E195" s="36"/>
      <c r="F195" s="33"/>
      <c r="G195" s="35"/>
      <c r="H195" s="43" t="s">
        <v>455</v>
      </c>
      <c r="I195" s="37"/>
      <c r="J195" s="38"/>
    </row>
    <row r="196" spans="1:10" ht="31.5">
      <c r="A196" s="34" t="s">
        <v>34</v>
      </c>
      <c r="B196" s="33">
        <v>189</v>
      </c>
      <c r="C196" s="35" t="s">
        <v>224</v>
      </c>
      <c r="D196" s="35" t="s">
        <v>224</v>
      </c>
      <c r="E196" s="36"/>
      <c r="F196" s="33"/>
      <c r="G196" s="35"/>
      <c r="H196" s="43" t="s">
        <v>456</v>
      </c>
      <c r="I196" s="37"/>
      <c r="J196" s="38"/>
    </row>
    <row r="197" spans="1:10" ht="31.5">
      <c r="A197" s="34" t="s">
        <v>34</v>
      </c>
      <c r="B197" s="33">
        <v>190</v>
      </c>
      <c r="C197" s="35" t="s">
        <v>225</v>
      </c>
      <c r="D197" s="35" t="s">
        <v>225</v>
      </c>
      <c r="E197" s="36"/>
      <c r="F197" s="33"/>
      <c r="G197" s="35"/>
      <c r="H197" s="43" t="s">
        <v>457</v>
      </c>
      <c r="I197" s="37"/>
      <c r="J197" s="38"/>
    </row>
    <row r="198" spans="1:10" ht="110.25">
      <c r="A198" s="34" t="s">
        <v>34</v>
      </c>
      <c r="B198" s="33">
        <v>191</v>
      </c>
      <c r="C198" s="35" t="s">
        <v>226</v>
      </c>
      <c r="D198" s="35" t="s">
        <v>226</v>
      </c>
      <c r="E198" s="36"/>
      <c r="F198" s="33"/>
      <c r="G198" s="35"/>
      <c r="H198" s="43" t="s">
        <v>458</v>
      </c>
      <c r="I198" s="37"/>
      <c r="J198" s="38"/>
    </row>
    <row r="199" spans="1:10" ht="94.5">
      <c r="A199" s="34" t="s">
        <v>34</v>
      </c>
      <c r="B199" s="33">
        <v>192</v>
      </c>
      <c r="C199" s="35" t="s">
        <v>227</v>
      </c>
      <c r="D199" s="35" t="s">
        <v>227</v>
      </c>
      <c r="E199" s="36"/>
      <c r="F199" s="33"/>
      <c r="G199" s="35"/>
      <c r="H199" s="43" t="s">
        <v>459</v>
      </c>
      <c r="I199" s="37"/>
      <c r="J199" s="38"/>
    </row>
    <row r="200" spans="1:10" ht="126">
      <c r="A200" s="34" t="s">
        <v>34</v>
      </c>
      <c r="B200" s="33">
        <v>193</v>
      </c>
      <c r="C200" s="35" t="s">
        <v>228</v>
      </c>
      <c r="D200" s="35" t="s">
        <v>228</v>
      </c>
      <c r="E200" s="36"/>
      <c r="F200" s="33"/>
      <c r="G200" s="35"/>
      <c r="H200" s="43" t="s">
        <v>460</v>
      </c>
      <c r="I200" s="37"/>
      <c r="J200" s="38"/>
    </row>
    <row r="201" spans="1:10" ht="110.25">
      <c r="A201" s="34" t="s">
        <v>34</v>
      </c>
      <c r="B201" s="33">
        <v>194</v>
      </c>
      <c r="C201" s="35" t="s">
        <v>229</v>
      </c>
      <c r="D201" s="35" t="s">
        <v>229</v>
      </c>
      <c r="E201" s="36"/>
      <c r="F201" s="33"/>
      <c r="G201" s="35"/>
      <c r="H201" s="43" t="s">
        <v>461</v>
      </c>
      <c r="I201" s="37"/>
      <c r="J201" s="38"/>
    </row>
    <row r="202" spans="1:10" ht="110.25">
      <c r="A202" s="34" t="s">
        <v>34</v>
      </c>
      <c r="B202" s="33">
        <v>195</v>
      </c>
      <c r="C202" s="35" t="s">
        <v>230</v>
      </c>
      <c r="D202" s="35" t="s">
        <v>230</v>
      </c>
      <c r="E202" s="36"/>
      <c r="F202" s="33"/>
      <c r="G202" s="35"/>
      <c r="H202" s="43" t="s">
        <v>461</v>
      </c>
      <c r="I202" s="37"/>
      <c r="J202" s="38"/>
    </row>
    <row r="203" spans="1:10" ht="78.75">
      <c r="A203" s="34" t="s">
        <v>34</v>
      </c>
      <c r="B203" s="33">
        <v>196</v>
      </c>
      <c r="C203" s="35" t="s">
        <v>231</v>
      </c>
      <c r="D203" s="35" t="s">
        <v>231</v>
      </c>
      <c r="E203" s="36"/>
      <c r="F203" s="33"/>
      <c r="G203" s="35"/>
      <c r="H203" s="43" t="s">
        <v>462</v>
      </c>
      <c r="I203" s="37"/>
      <c r="J203" s="38"/>
    </row>
    <row r="204" spans="1:10" ht="31.5">
      <c r="A204" s="34" t="s">
        <v>34</v>
      </c>
      <c r="B204" s="33">
        <v>197</v>
      </c>
      <c r="C204" s="35" t="s">
        <v>232</v>
      </c>
      <c r="D204" s="35" t="s">
        <v>232</v>
      </c>
      <c r="E204" s="36"/>
      <c r="F204" s="33"/>
      <c r="G204" s="35"/>
      <c r="H204" s="43" t="s">
        <v>463</v>
      </c>
      <c r="I204" s="37"/>
      <c r="J204" s="38"/>
    </row>
    <row r="205" spans="1:10" ht="47.25">
      <c r="A205" s="34" t="s">
        <v>34</v>
      </c>
      <c r="B205" s="33">
        <v>198</v>
      </c>
      <c r="C205" s="35" t="s">
        <v>233</v>
      </c>
      <c r="D205" s="35" t="s">
        <v>233</v>
      </c>
      <c r="E205" s="36"/>
      <c r="F205" s="33"/>
      <c r="G205" s="35"/>
      <c r="H205" s="43" t="s">
        <v>464</v>
      </c>
      <c r="I205" s="37"/>
      <c r="J205" s="38"/>
    </row>
    <row r="206" spans="1:10" ht="31.5">
      <c r="A206" s="34" t="s">
        <v>34</v>
      </c>
      <c r="B206" s="33">
        <v>199</v>
      </c>
      <c r="C206" s="35" t="s">
        <v>234</v>
      </c>
      <c r="D206" s="35" t="s">
        <v>234</v>
      </c>
      <c r="E206" s="36"/>
      <c r="F206" s="33"/>
      <c r="G206" s="35"/>
      <c r="H206" s="43" t="s">
        <v>465</v>
      </c>
      <c r="I206" s="37"/>
      <c r="J206" s="38"/>
    </row>
    <row r="207" spans="1:10" ht="31.5">
      <c r="A207" s="34" t="s">
        <v>34</v>
      </c>
      <c r="B207" s="33">
        <v>200</v>
      </c>
      <c r="C207" s="35" t="s">
        <v>235</v>
      </c>
      <c r="D207" s="35" t="s">
        <v>235</v>
      </c>
      <c r="E207" s="36"/>
      <c r="F207" s="33"/>
      <c r="G207" s="35"/>
      <c r="H207" s="43" t="s">
        <v>466</v>
      </c>
      <c r="I207" s="37"/>
      <c r="J207" s="38"/>
    </row>
    <row r="208" spans="1:10" ht="31.5">
      <c r="A208" s="34" t="s">
        <v>34</v>
      </c>
      <c r="B208" s="33">
        <v>201</v>
      </c>
      <c r="C208" s="35" t="s">
        <v>236</v>
      </c>
      <c r="D208" s="35" t="s">
        <v>236</v>
      </c>
      <c r="E208" s="36"/>
      <c r="F208" s="33"/>
      <c r="G208" s="35"/>
      <c r="H208" s="43" t="s">
        <v>467</v>
      </c>
      <c r="I208" s="37"/>
      <c r="J208" s="38"/>
    </row>
    <row r="209" spans="1:10" ht="31.5">
      <c r="A209" s="34" t="s">
        <v>34</v>
      </c>
      <c r="B209" s="33">
        <v>202</v>
      </c>
      <c r="C209" s="35" t="s">
        <v>237</v>
      </c>
      <c r="D209" s="35" t="s">
        <v>237</v>
      </c>
      <c r="E209" s="36"/>
      <c r="F209" s="33"/>
      <c r="G209" s="35"/>
      <c r="H209" s="43" t="s">
        <v>468</v>
      </c>
      <c r="I209" s="37"/>
      <c r="J209" s="38"/>
    </row>
    <row r="210" spans="1:10" ht="31.5">
      <c r="A210" s="34" t="s">
        <v>34</v>
      </c>
      <c r="B210" s="33">
        <v>203</v>
      </c>
      <c r="C210" s="35" t="s">
        <v>238</v>
      </c>
      <c r="D210" s="35" t="s">
        <v>238</v>
      </c>
      <c r="E210" s="36"/>
      <c r="F210" s="33"/>
      <c r="G210" s="35"/>
      <c r="H210" s="43" t="s">
        <v>469</v>
      </c>
      <c r="I210" s="37"/>
      <c r="J210" s="38"/>
    </row>
    <row r="211" spans="1:10">
      <c r="A211" s="34" t="s">
        <v>34</v>
      </c>
      <c r="B211" s="33">
        <v>204</v>
      </c>
      <c r="C211" s="35" t="s">
        <v>239</v>
      </c>
      <c r="D211" s="35" t="s">
        <v>239</v>
      </c>
      <c r="E211" s="36"/>
      <c r="F211" s="33"/>
      <c r="G211" s="35"/>
      <c r="H211" s="43" t="s">
        <v>470</v>
      </c>
      <c r="I211" s="37"/>
      <c r="J211" s="38"/>
    </row>
    <row r="212" spans="1:10" ht="31.5">
      <c r="A212" s="34" t="s">
        <v>34</v>
      </c>
      <c r="B212" s="33">
        <v>205</v>
      </c>
      <c r="C212" s="35" t="s">
        <v>240</v>
      </c>
      <c r="D212" s="35" t="s">
        <v>240</v>
      </c>
      <c r="E212" s="36"/>
      <c r="F212" s="33"/>
      <c r="G212" s="35"/>
      <c r="H212" s="43" t="s">
        <v>471</v>
      </c>
      <c r="I212" s="37"/>
      <c r="J212" s="38"/>
    </row>
    <row r="213" spans="1:10" ht="31.5">
      <c r="A213" s="34" t="s">
        <v>34</v>
      </c>
      <c r="B213" s="33">
        <v>206</v>
      </c>
      <c r="C213" s="35" t="s">
        <v>241</v>
      </c>
      <c r="D213" s="35" t="s">
        <v>241</v>
      </c>
      <c r="E213" s="36"/>
      <c r="F213" s="33"/>
      <c r="G213" s="35"/>
      <c r="H213" s="43" t="s">
        <v>472</v>
      </c>
      <c r="I213" s="37"/>
      <c r="J213" s="38"/>
    </row>
    <row r="214" spans="1:10" ht="45">
      <c r="A214" s="34" t="s">
        <v>34</v>
      </c>
      <c r="B214" s="33">
        <v>207</v>
      </c>
      <c r="C214" s="35" t="s">
        <v>242</v>
      </c>
      <c r="D214" s="35" t="s">
        <v>242</v>
      </c>
      <c r="E214" s="36"/>
      <c r="F214" s="33"/>
      <c r="G214" s="35"/>
      <c r="H214" s="43" t="s">
        <v>473</v>
      </c>
      <c r="I214" s="37"/>
      <c r="J214" s="38"/>
    </row>
    <row r="215" spans="1:10" ht="31.5">
      <c r="A215" s="34" t="s">
        <v>34</v>
      </c>
      <c r="B215" s="33">
        <v>208</v>
      </c>
      <c r="C215" s="35" t="s">
        <v>243</v>
      </c>
      <c r="D215" s="35" t="s">
        <v>243</v>
      </c>
      <c r="E215" s="36"/>
      <c r="F215" s="33"/>
      <c r="G215" s="35"/>
      <c r="H215" s="43" t="s">
        <v>474</v>
      </c>
      <c r="I215" s="37"/>
      <c r="J215" s="38"/>
    </row>
    <row r="216" spans="1:10" ht="45">
      <c r="A216" s="34" t="s">
        <v>34</v>
      </c>
      <c r="B216" s="33">
        <v>209</v>
      </c>
      <c r="C216" s="35" t="s">
        <v>244</v>
      </c>
      <c r="D216" s="35" t="s">
        <v>244</v>
      </c>
      <c r="E216" s="36"/>
      <c r="F216" s="33"/>
      <c r="G216" s="35"/>
      <c r="H216" s="43" t="s">
        <v>475</v>
      </c>
      <c r="I216" s="37"/>
      <c r="J216" s="38"/>
    </row>
    <row r="217" spans="1:10" ht="31.5">
      <c r="A217" s="34" t="s">
        <v>34</v>
      </c>
      <c r="B217" s="33">
        <v>210</v>
      </c>
      <c r="C217" s="35" t="s">
        <v>245</v>
      </c>
      <c r="D217" s="35" t="s">
        <v>245</v>
      </c>
      <c r="E217" s="36"/>
      <c r="F217" s="33"/>
      <c r="G217" s="35"/>
      <c r="H217" s="43" t="s">
        <v>476</v>
      </c>
      <c r="I217" s="37"/>
      <c r="J217" s="38"/>
    </row>
    <row r="218" spans="1:10" ht="31.5">
      <c r="A218" s="34" t="s">
        <v>34</v>
      </c>
      <c r="B218" s="33">
        <v>211</v>
      </c>
      <c r="C218" s="35" t="s">
        <v>246</v>
      </c>
      <c r="D218" s="35" t="s">
        <v>246</v>
      </c>
      <c r="E218" s="36"/>
      <c r="F218" s="33"/>
      <c r="G218" s="35"/>
      <c r="H218" s="43" t="s">
        <v>477</v>
      </c>
      <c r="I218" s="37"/>
      <c r="J218" s="38"/>
    </row>
    <row r="219" spans="1:10" ht="31.5">
      <c r="A219" s="34" t="s">
        <v>34</v>
      </c>
      <c r="B219" s="39">
        <v>212</v>
      </c>
      <c r="C219" s="35" t="s">
        <v>247</v>
      </c>
      <c r="D219" s="35" t="s">
        <v>247</v>
      </c>
      <c r="E219" s="36"/>
      <c r="F219" s="33"/>
      <c r="G219" s="35"/>
      <c r="H219" s="43" t="s">
        <v>478</v>
      </c>
      <c r="I219" s="37"/>
      <c r="J219" s="38"/>
    </row>
    <row r="220" spans="1:10" ht="47.25">
      <c r="A220" s="34" t="s">
        <v>34</v>
      </c>
      <c r="B220" s="39">
        <v>213</v>
      </c>
      <c r="C220" s="35" t="s">
        <v>248</v>
      </c>
      <c r="D220" s="35" t="s">
        <v>248</v>
      </c>
      <c r="E220" s="36"/>
      <c r="F220" s="33"/>
      <c r="G220" s="35"/>
      <c r="H220" s="43" t="s">
        <v>479</v>
      </c>
      <c r="I220" s="37"/>
      <c r="J220" s="38"/>
    </row>
    <row r="221" spans="1:10" ht="31.5">
      <c r="A221" s="34" t="s">
        <v>34</v>
      </c>
      <c r="B221" s="33">
        <v>214</v>
      </c>
      <c r="C221" s="35" t="s">
        <v>249</v>
      </c>
      <c r="D221" s="35" t="s">
        <v>249</v>
      </c>
      <c r="E221" s="36"/>
      <c r="F221" s="39"/>
      <c r="G221" s="35"/>
      <c r="H221" s="43" t="s">
        <v>480</v>
      </c>
      <c r="I221" s="37"/>
      <c r="J221" s="38"/>
    </row>
    <row r="222" spans="1:10" ht="31.5">
      <c r="A222" s="34" t="s">
        <v>34</v>
      </c>
      <c r="B222" s="33">
        <v>215</v>
      </c>
      <c r="C222" s="35" t="s">
        <v>250</v>
      </c>
      <c r="D222" s="35" t="s">
        <v>250</v>
      </c>
      <c r="E222" s="36"/>
      <c r="F222" s="39"/>
      <c r="G222" s="35"/>
      <c r="H222" s="43" t="s">
        <v>481</v>
      </c>
      <c r="I222" s="37"/>
      <c r="J222" s="38"/>
    </row>
    <row r="223" spans="1:10" ht="45">
      <c r="A223" s="34" t="s">
        <v>34</v>
      </c>
      <c r="B223" s="40">
        <v>216</v>
      </c>
      <c r="C223" s="35" t="s">
        <v>251</v>
      </c>
      <c r="D223" s="35" t="s">
        <v>251</v>
      </c>
      <c r="E223" s="36"/>
      <c r="F223" s="33"/>
      <c r="G223" s="35"/>
      <c r="H223" s="43" t="s">
        <v>482</v>
      </c>
      <c r="I223" s="37"/>
      <c r="J223" s="38"/>
    </row>
    <row r="224" spans="1:10" ht="31.5">
      <c r="A224" s="34" t="s">
        <v>34</v>
      </c>
      <c r="B224" s="40">
        <v>217</v>
      </c>
      <c r="C224" s="35" t="s">
        <v>252</v>
      </c>
      <c r="D224" s="35" t="s">
        <v>252</v>
      </c>
      <c r="E224" s="36"/>
      <c r="F224" s="33"/>
      <c r="G224" s="35"/>
      <c r="H224" s="43" t="s">
        <v>483</v>
      </c>
      <c r="I224" s="37"/>
      <c r="J224" s="38"/>
    </row>
    <row r="225" spans="1:10" ht="47.25">
      <c r="A225" s="34" t="s">
        <v>34</v>
      </c>
      <c r="B225" s="40">
        <v>218</v>
      </c>
      <c r="C225" s="35" t="s">
        <v>253</v>
      </c>
      <c r="D225" s="35" t="s">
        <v>253</v>
      </c>
      <c r="E225" s="36"/>
      <c r="F225" s="40"/>
      <c r="G225" s="35"/>
      <c r="H225" s="43" t="s">
        <v>484</v>
      </c>
      <c r="I225" s="37"/>
      <c r="J225" s="38"/>
    </row>
    <row r="226" spans="1:10" ht="31.5">
      <c r="A226" s="34" t="s">
        <v>34</v>
      </c>
      <c r="B226" s="40">
        <v>219</v>
      </c>
      <c r="C226" s="35" t="s">
        <v>254</v>
      </c>
      <c r="D226" s="35" t="s">
        <v>254</v>
      </c>
      <c r="E226" s="36"/>
      <c r="F226" s="40"/>
      <c r="G226" s="35"/>
      <c r="H226" s="43" t="s">
        <v>485</v>
      </c>
      <c r="I226" s="37"/>
      <c r="J226" s="38"/>
    </row>
    <row r="227" spans="1:10" ht="31.5">
      <c r="A227" s="34" t="s">
        <v>34</v>
      </c>
      <c r="B227" s="40">
        <v>220</v>
      </c>
      <c r="C227" s="35" t="s">
        <v>255</v>
      </c>
      <c r="D227" s="35" t="s">
        <v>255</v>
      </c>
      <c r="E227" s="36"/>
      <c r="F227" s="40"/>
      <c r="G227" s="35"/>
      <c r="H227" s="43" t="s">
        <v>486</v>
      </c>
      <c r="I227" s="37"/>
      <c r="J227" s="38"/>
    </row>
    <row r="228" spans="1:10" ht="31.5">
      <c r="A228" s="34" t="s">
        <v>34</v>
      </c>
      <c r="B228" s="40">
        <v>221</v>
      </c>
      <c r="C228" s="35" t="s">
        <v>256</v>
      </c>
      <c r="D228" s="35" t="s">
        <v>256</v>
      </c>
      <c r="E228" s="36"/>
      <c r="F228" s="40"/>
      <c r="G228" s="35"/>
      <c r="H228" s="43" t="s">
        <v>487</v>
      </c>
      <c r="I228" s="37"/>
      <c r="J228" s="38"/>
    </row>
    <row r="229" spans="1:10" ht="31.5">
      <c r="A229" s="34" t="s">
        <v>34</v>
      </c>
      <c r="B229" s="40">
        <v>222</v>
      </c>
      <c r="C229" s="35" t="s">
        <v>257</v>
      </c>
      <c r="D229" s="35" t="s">
        <v>257</v>
      </c>
      <c r="E229" s="36"/>
      <c r="F229" s="40"/>
      <c r="G229" s="35"/>
      <c r="H229" s="43" t="s">
        <v>488</v>
      </c>
      <c r="I229" s="37"/>
      <c r="J229" s="38"/>
    </row>
    <row r="230" spans="1:10" ht="47.25">
      <c r="A230" s="34" t="s">
        <v>34</v>
      </c>
      <c r="B230" s="40">
        <v>223</v>
      </c>
      <c r="C230" s="35" t="s">
        <v>258</v>
      </c>
      <c r="D230" s="35" t="s">
        <v>258</v>
      </c>
      <c r="E230" s="36"/>
      <c r="F230" s="40"/>
      <c r="G230" s="35"/>
      <c r="H230" s="43" t="s">
        <v>489</v>
      </c>
      <c r="I230" s="37"/>
      <c r="J230" s="38"/>
    </row>
    <row r="231" spans="1:10">
      <c r="A231" s="34" t="s">
        <v>34</v>
      </c>
      <c r="B231" s="40">
        <v>224</v>
      </c>
      <c r="C231" s="35" t="s">
        <v>259</v>
      </c>
      <c r="D231" s="35" t="s">
        <v>259</v>
      </c>
      <c r="E231" s="36"/>
      <c r="F231" s="40"/>
      <c r="G231" s="35"/>
      <c r="H231" s="43" t="s">
        <v>490</v>
      </c>
      <c r="I231" s="37"/>
      <c r="J231" s="38"/>
    </row>
    <row r="232" spans="1:10" ht="31.5">
      <c r="A232" s="34" t="s">
        <v>34</v>
      </c>
      <c r="B232" s="40">
        <v>225</v>
      </c>
      <c r="C232" s="35" t="s">
        <v>260</v>
      </c>
      <c r="D232" s="35" t="s">
        <v>260</v>
      </c>
      <c r="E232" s="36"/>
      <c r="F232" s="40"/>
      <c r="G232" s="35"/>
      <c r="H232" s="43" t="s">
        <v>491</v>
      </c>
      <c r="I232" s="37"/>
      <c r="J232" s="38"/>
    </row>
    <row r="233" spans="1:10" ht="31.5">
      <c r="A233" s="34" t="s">
        <v>34</v>
      </c>
      <c r="B233" s="40">
        <v>226</v>
      </c>
      <c r="C233" s="35" t="s">
        <v>261</v>
      </c>
      <c r="D233" s="35" t="s">
        <v>261</v>
      </c>
      <c r="E233" s="36"/>
      <c r="F233" s="40"/>
      <c r="G233" s="35"/>
      <c r="H233" s="43" t="s">
        <v>492</v>
      </c>
      <c r="I233" s="37"/>
      <c r="J233" s="38"/>
    </row>
    <row r="234" spans="1:10" ht="31.5">
      <c r="A234" s="34" t="s">
        <v>34</v>
      </c>
      <c r="B234" s="40">
        <v>227</v>
      </c>
      <c r="C234" s="35" t="s">
        <v>262</v>
      </c>
      <c r="D234" s="35" t="s">
        <v>262</v>
      </c>
      <c r="E234" s="36"/>
      <c r="F234" s="40"/>
      <c r="G234" s="35"/>
      <c r="H234" s="43" t="s">
        <v>493</v>
      </c>
      <c r="I234" s="37"/>
      <c r="J234" s="38"/>
    </row>
    <row r="235" spans="1:10" ht="47.25">
      <c r="A235" s="34" t="s">
        <v>34</v>
      </c>
      <c r="B235" s="40">
        <v>228</v>
      </c>
      <c r="C235" s="35" t="s">
        <v>263</v>
      </c>
      <c r="D235" s="35" t="s">
        <v>263</v>
      </c>
      <c r="E235" s="36"/>
      <c r="F235" s="40"/>
      <c r="G235" s="35"/>
      <c r="H235" s="43" t="s">
        <v>494</v>
      </c>
      <c r="I235" s="37"/>
      <c r="J235" s="38"/>
    </row>
    <row r="236" spans="1:10" ht="47.25">
      <c r="A236" s="34" t="s">
        <v>34</v>
      </c>
      <c r="B236" s="40">
        <v>229</v>
      </c>
      <c r="C236" s="35" t="s">
        <v>264</v>
      </c>
      <c r="D236" s="35" t="s">
        <v>264</v>
      </c>
      <c r="E236" s="36"/>
      <c r="F236" s="40"/>
      <c r="G236" s="35"/>
      <c r="H236" s="43" t="s">
        <v>495</v>
      </c>
      <c r="I236" s="37"/>
      <c r="J236" s="38"/>
    </row>
    <row r="237" spans="1:10" ht="31.5">
      <c r="A237" s="34" t="s">
        <v>34</v>
      </c>
      <c r="B237" s="40">
        <v>230</v>
      </c>
      <c r="C237" s="35" t="s">
        <v>265</v>
      </c>
      <c r="D237" s="35" t="s">
        <v>265</v>
      </c>
      <c r="E237" s="36"/>
      <c r="F237" s="40"/>
      <c r="G237" s="35"/>
      <c r="H237" s="43" t="s">
        <v>496</v>
      </c>
      <c r="I237" s="37"/>
      <c r="J237" s="38"/>
    </row>
    <row r="238" spans="1:10" ht="31.5">
      <c r="A238" s="34" t="s">
        <v>34</v>
      </c>
      <c r="B238" s="40">
        <v>231</v>
      </c>
      <c r="C238" s="35" t="s">
        <v>266</v>
      </c>
      <c r="D238" s="35" t="s">
        <v>266</v>
      </c>
      <c r="E238" s="36"/>
      <c r="F238" s="40"/>
      <c r="G238" s="35"/>
      <c r="H238" s="43" t="s">
        <v>497</v>
      </c>
      <c r="I238" s="37"/>
      <c r="J238" s="38"/>
    </row>
    <row r="239" spans="1:10">
      <c r="A239" s="34" t="s">
        <v>34</v>
      </c>
      <c r="B239" s="40">
        <v>232</v>
      </c>
      <c r="C239" s="35" t="s">
        <v>267</v>
      </c>
      <c r="D239" s="35" t="s">
        <v>267</v>
      </c>
      <c r="E239" s="36"/>
      <c r="F239" s="40"/>
      <c r="G239" s="35"/>
      <c r="H239" s="43" t="s">
        <v>498</v>
      </c>
      <c r="I239" s="37"/>
      <c r="J239" s="38"/>
    </row>
    <row r="240" spans="1:10" ht="47.25">
      <c r="A240" s="34" t="s">
        <v>34</v>
      </c>
      <c r="B240" s="40">
        <v>233</v>
      </c>
      <c r="C240" s="35" t="s">
        <v>268</v>
      </c>
      <c r="D240" s="35" t="s">
        <v>268</v>
      </c>
      <c r="E240" s="36"/>
      <c r="F240" s="40"/>
      <c r="G240" s="35"/>
      <c r="H240" s="43" t="s">
        <v>499</v>
      </c>
      <c r="I240" s="37"/>
      <c r="J240" s="38"/>
    </row>
  </sheetData>
  <autoFilter ref="A6:P240" xr:uid="{00000000-0009-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40"/>
  <sheetViews>
    <sheetView tabSelected="1" topLeftCell="A228" zoomScale="70" zoomScaleNormal="70" workbookViewId="0">
      <selection activeCell="M240" sqref="M240"/>
    </sheetView>
  </sheetViews>
  <sheetFormatPr defaultRowHeight="15.75"/>
  <cols>
    <col min="1" max="1" width="3.42578125" style="20" customWidth="1"/>
    <col min="2" max="2" width="5.7109375" style="20" customWidth="1"/>
    <col min="3" max="3" width="9.42578125" style="21" customWidth="1"/>
    <col min="4" max="4" width="23" style="20" customWidth="1"/>
    <col min="5" max="5" width="23" style="24" customWidth="1"/>
    <col min="6" max="6" width="15.28515625" style="25" customWidth="1"/>
    <col min="7" max="7" width="14.7109375" style="26" customWidth="1"/>
    <col min="8" max="8" width="15.85546875" style="20" customWidth="1"/>
    <col min="9" max="9" width="12.140625" style="20" customWidth="1"/>
    <col min="10" max="10" width="13.140625" style="20" customWidth="1"/>
    <col min="11" max="11" width="17" style="20" customWidth="1"/>
    <col min="12" max="12" width="30" style="27" customWidth="1"/>
    <col min="13" max="13" width="23.28515625" style="23" customWidth="1"/>
    <col min="14" max="16384" width="9.140625" style="20"/>
  </cols>
  <sheetData>
    <row r="1" spans="1:13">
      <c r="D1" s="93" t="s">
        <v>26</v>
      </c>
      <c r="E1" s="93"/>
      <c r="F1" s="93"/>
      <c r="G1" s="93"/>
      <c r="H1" s="93"/>
      <c r="I1" s="93"/>
      <c r="J1" s="93"/>
      <c r="K1" s="93"/>
      <c r="L1" s="93"/>
      <c r="M1" s="28"/>
    </row>
    <row r="2" spans="1:13">
      <c r="D2" s="94" t="s">
        <v>17</v>
      </c>
      <c r="E2" s="94"/>
      <c r="F2" s="94"/>
      <c r="G2" s="94"/>
      <c r="H2" s="94"/>
      <c r="I2" s="94"/>
      <c r="J2" s="94"/>
      <c r="K2" s="22"/>
    </row>
    <row r="3" spans="1:13">
      <c r="B3" s="95" t="s">
        <v>9</v>
      </c>
      <c r="C3" s="95"/>
      <c r="D3" s="95"/>
      <c r="E3" s="96" t="s">
        <v>29</v>
      </c>
      <c r="F3" s="96"/>
      <c r="G3" s="96"/>
      <c r="H3" s="96"/>
      <c r="I3" s="96"/>
      <c r="K3" s="20" t="s">
        <v>10</v>
      </c>
      <c r="L3" s="27" t="s">
        <v>12</v>
      </c>
    </row>
    <row r="4" spans="1:13" s="24" customFormat="1" ht="31.5">
      <c r="A4" s="29"/>
      <c r="B4" s="97" t="s">
        <v>8</v>
      </c>
      <c r="C4" s="97"/>
      <c r="D4" s="97"/>
      <c r="E4" s="98" t="s">
        <v>501</v>
      </c>
      <c r="F4" s="98"/>
      <c r="G4" s="98"/>
      <c r="H4" s="98"/>
      <c r="I4" s="98"/>
      <c r="J4" s="98"/>
      <c r="K4" s="30" t="s">
        <v>11</v>
      </c>
      <c r="L4" s="50" t="s">
        <v>13</v>
      </c>
      <c r="M4" s="31"/>
    </row>
    <row r="5" spans="1:13">
      <c r="A5" s="29"/>
      <c r="E5" s="92"/>
      <c r="F5" s="92"/>
      <c r="G5" s="92"/>
      <c r="H5" s="92"/>
      <c r="I5" s="92"/>
      <c r="J5" s="45"/>
      <c r="K5" s="45"/>
      <c r="L5" s="51"/>
      <c r="M5" s="32"/>
    </row>
    <row r="6" spans="1:13" ht="47.25">
      <c r="A6" s="29"/>
      <c r="B6" s="46" t="s">
        <v>2</v>
      </c>
      <c r="C6" s="47" t="s">
        <v>0</v>
      </c>
      <c r="D6" s="46" t="s">
        <v>1</v>
      </c>
      <c r="E6" s="46" t="s">
        <v>3</v>
      </c>
      <c r="F6" s="46" t="s">
        <v>18</v>
      </c>
      <c r="G6" s="48" t="s">
        <v>19</v>
      </c>
      <c r="H6" s="46" t="s">
        <v>20</v>
      </c>
      <c r="I6" s="46" t="s">
        <v>21</v>
      </c>
      <c r="J6" s="46" t="s">
        <v>22</v>
      </c>
      <c r="K6" s="46" t="s">
        <v>23</v>
      </c>
      <c r="L6" s="52" t="s">
        <v>24</v>
      </c>
      <c r="M6" s="49" t="s">
        <v>30</v>
      </c>
    </row>
    <row r="7" spans="1:13" ht="63">
      <c r="B7" s="53" t="s">
        <v>34</v>
      </c>
      <c r="C7" s="54">
        <v>1</v>
      </c>
      <c r="D7" s="55" t="s">
        <v>36</v>
      </c>
      <c r="E7" s="55" t="s">
        <v>36</v>
      </c>
      <c r="F7" s="56" t="s">
        <v>502</v>
      </c>
      <c r="G7" s="57">
        <v>1250</v>
      </c>
      <c r="H7" s="100"/>
      <c r="I7" s="58"/>
      <c r="J7" s="59">
        <f t="shared" ref="J7" si="0">H7*G7</f>
        <v>0</v>
      </c>
      <c r="K7" s="59">
        <f t="shared" ref="K7" si="1">I7*G7</f>
        <v>0</v>
      </c>
      <c r="L7" s="60" t="s">
        <v>32</v>
      </c>
      <c r="M7" s="61">
        <v>700.00000000000011</v>
      </c>
    </row>
    <row r="8" spans="1:13" ht="94.5">
      <c r="B8" s="53" t="s">
        <v>34</v>
      </c>
      <c r="C8" s="54">
        <v>2</v>
      </c>
      <c r="D8" s="55" t="s">
        <v>37</v>
      </c>
      <c r="E8" s="55" t="s">
        <v>37</v>
      </c>
      <c r="F8" s="56" t="s">
        <v>503</v>
      </c>
      <c r="G8" s="57">
        <v>1</v>
      </c>
      <c r="H8" s="100"/>
      <c r="I8" s="58"/>
      <c r="J8" s="59">
        <f t="shared" ref="J8:J71" si="2">H8*G8</f>
        <v>0</v>
      </c>
      <c r="K8" s="59">
        <f t="shared" ref="K8:K71" si="3">I8*G8</f>
        <v>0</v>
      </c>
      <c r="L8" s="60" t="s">
        <v>32</v>
      </c>
      <c r="M8" s="62">
        <v>1160</v>
      </c>
    </row>
    <row r="9" spans="1:13" ht="63">
      <c r="B9" s="53" t="s">
        <v>34</v>
      </c>
      <c r="C9" s="54">
        <v>3</v>
      </c>
      <c r="D9" s="55" t="s">
        <v>38</v>
      </c>
      <c r="E9" s="55" t="s">
        <v>38</v>
      </c>
      <c r="F9" s="56" t="s">
        <v>503</v>
      </c>
      <c r="G9" s="57">
        <v>1.5</v>
      </c>
      <c r="H9" s="100"/>
      <c r="I9" s="58"/>
      <c r="J9" s="59">
        <f t="shared" si="2"/>
        <v>0</v>
      </c>
      <c r="K9" s="59">
        <f t="shared" si="3"/>
        <v>0</v>
      </c>
      <c r="L9" s="60" t="s">
        <v>32</v>
      </c>
      <c r="M9" s="62">
        <v>13350</v>
      </c>
    </row>
    <row r="10" spans="1:13" ht="63">
      <c r="B10" s="53" t="s">
        <v>34</v>
      </c>
      <c r="C10" s="54">
        <v>4</v>
      </c>
      <c r="D10" s="55" t="s">
        <v>39</v>
      </c>
      <c r="E10" s="55" t="s">
        <v>39</v>
      </c>
      <c r="F10" s="56" t="s">
        <v>502</v>
      </c>
      <c r="G10" s="57">
        <v>25800</v>
      </c>
      <c r="H10" s="100"/>
      <c r="I10" s="58"/>
      <c r="J10" s="59">
        <f t="shared" si="2"/>
        <v>0</v>
      </c>
      <c r="K10" s="59">
        <f t="shared" si="3"/>
        <v>0</v>
      </c>
      <c r="L10" s="60" t="s">
        <v>32</v>
      </c>
      <c r="M10" s="62">
        <v>14448.000000000002</v>
      </c>
    </row>
    <row r="11" spans="1:13" ht="63">
      <c r="B11" s="53" t="s">
        <v>34</v>
      </c>
      <c r="C11" s="54">
        <v>5</v>
      </c>
      <c r="D11" s="55" t="s">
        <v>40</v>
      </c>
      <c r="E11" s="55" t="s">
        <v>40</v>
      </c>
      <c r="F11" s="56" t="s">
        <v>502</v>
      </c>
      <c r="G11" s="57">
        <v>3250</v>
      </c>
      <c r="H11" s="100"/>
      <c r="I11" s="58"/>
      <c r="J11" s="59">
        <f t="shared" si="2"/>
        <v>0</v>
      </c>
      <c r="K11" s="59">
        <f t="shared" si="3"/>
        <v>0</v>
      </c>
      <c r="L11" s="60" t="s">
        <v>32</v>
      </c>
      <c r="M11" s="62">
        <v>2015</v>
      </c>
    </row>
    <row r="12" spans="1:13" ht="63">
      <c r="B12" s="53" t="s">
        <v>34</v>
      </c>
      <c r="C12" s="54">
        <v>6</v>
      </c>
      <c r="D12" s="55" t="s">
        <v>41</v>
      </c>
      <c r="E12" s="55" t="s">
        <v>41</v>
      </c>
      <c r="F12" s="56" t="s">
        <v>502</v>
      </c>
      <c r="G12" s="57">
        <v>27650</v>
      </c>
      <c r="H12" s="100"/>
      <c r="I12" s="58"/>
      <c r="J12" s="59">
        <f t="shared" si="2"/>
        <v>0</v>
      </c>
      <c r="K12" s="59">
        <f t="shared" si="3"/>
        <v>0</v>
      </c>
      <c r="L12" s="60" t="s">
        <v>32</v>
      </c>
      <c r="M12" s="62">
        <v>15484.000000000002</v>
      </c>
    </row>
    <row r="13" spans="1:13" ht="63">
      <c r="B13" s="53" t="s">
        <v>34</v>
      </c>
      <c r="C13" s="54">
        <v>7</v>
      </c>
      <c r="D13" s="55" t="s">
        <v>42</v>
      </c>
      <c r="E13" s="55" t="s">
        <v>42</v>
      </c>
      <c r="F13" s="56" t="s">
        <v>502</v>
      </c>
      <c r="G13" s="57">
        <v>1800</v>
      </c>
      <c r="H13" s="100"/>
      <c r="I13" s="58"/>
      <c r="J13" s="59">
        <f t="shared" si="2"/>
        <v>0</v>
      </c>
      <c r="K13" s="59">
        <f t="shared" si="3"/>
        <v>0</v>
      </c>
      <c r="L13" s="60" t="s">
        <v>32</v>
      </c>
      <c r="M13" s="62">
        <v>1008.0000000000001</v>
      </c>
    </row>
    <row r="14" spans="1:13" ht="63">
      <c r="B14" s="53" t="s">
        <v>34</v>
      </c>
      <c r="C14" s="54">
        <v>8</v>
      </c>
      <c r="D14" s="55" t="s">
        <v>43</v>
      </c>
      <c r="E14" s="55" t="s">
        <v>43</v>
      </c>
      <c r="F14" s="56" t="s">
        <v>502</v>
      </c>
      <c r="G14" s="57">
        <v>10500</v>
      </c>
      <c r="H14" s="100"/>
      <c r="I14" s="58"/>
      <c r="J14" s="59">
        <f t="shared" si="2"/>
        <v>0</v>
      </c>
      <c r="K14" s="59">
        <f t="shared" si="3"/>
        <v>0</v>
      </c>
      <c r="L14" s="60" t="s">
        <v>32</v>
      </c>
      <c r="M14" s="62">
        <v>5880.0000000000009</v>
      </c>
    </row>
    <row r="15" spans="1:13" ht="63">
      <c r="B15" s="53" t="s">
        <v>34</v>
      </c>
      <c r="C15" s="54">
        <v>9</v>
      </c>
      <c r="D15" s="55" t="s">
        <v>44</v>
      </c>
      <c r="E15" s="55" t="s">
        <v>44</v>
      </c>
      <c r="F15" s="56" t="s">
        <v>502</v>
      </c>
      <c r="G15" s="57">
        <v>13450</v>
      </c>
      <c r="H15" s="100"/>
      <c r="I15" s="58"/>
      <c r="J15" s="59">
        <f t="shared" si="2"/>
        <v>0</v>
      </c>
      <c r="K15" s="59">
        <f t="shared" si="3"/>
        <v>0</v>
      </c>
      <c r="L15" s="60" t="s">
        <v>32</v>
      </c>
      <c r="M15" s="62">
        <v>7532.0000000000009</v>
      </c>
    </row>
    <row r="16" spans="1:13" ht="63">
      <c r="B16" s="53" t="s">
        <v>34</v>
      </c>
      <c r="C16" s="54">
        <v>10</v>
      </c>
      <c r="D16" s="55" t="s">
        <v>45</v>
      </c>
      <c r="E16" s="55" t="s">
        <v>45</v>
      </c>
      <c r="F16" s="56" t="s">
        <v>502</v>
      </c>
      <c r="G16" s="57">
        <v>2350</v>
      </c>
      <c r="H16" s="100"/>
      <c r="I16" s="58"/>
      <c r="J16" s="59">
        <f t="shared" si="2"/>
        <v>0</v>
      </c>
      <c r="K16" s="59">
        <f t="shared" si="3"/>
        <v>0</v>
      </c>
      <c r="L16" s="60" t="s">
        <v>32</v>
      </c>
      <c r="M16" s="62">
        <v>1457</v>
      </c>
    </row>
    <row r="17" spans="2:13" ht="63">
      <c r="B17" s="53" t="s">
        <v>34</v>
      </c>
      <c r="C17" s="54">
        <v>11</v>
      </c>
      <c r="D17" s="55" t="s">
        <v>46</v>
      </c>
      <c r="E17" s="55" t="s">
        <v>46</v>
      </c>
      <c r="F17" s="56" t="s">
        <v>502</v>
      </c>
      <c r="G17" s="101">
        <v>5950</v>
      </c>
      <c r="H17" s="100"/>
      <c r="I17" s="58"/>
      <c r="J17" s="59">
        <f t="shared" si="2"/>
        <v>0</v>
      </c>
      <c r="K17" s="59">
        <f t="shared" si="3"/>
        <v>0</v>
      </c>
      <c r="L17" s="60" t="s">
        <v>32</v>
      </c>
      <c r="M17" s="62">
        <v>3689</v>
      </c>
    </row>
    <row r="18" spans="2:13" ht="63">
      <c r="B18" s="53" t="s">
        <v>34</v>
      </c>
      <c r="C18" s="54">
        <v>12</v>
      </c>
      <c r="D18" s="55" t="s">
        <v>47</v>
      </c>
      <c r="E18" s="55" t="s">
        <v>47</v>
      </c>
      <c r="F18" s="56" t="s">
        <v>502</v>
      </c>
      <c r="G18" s="57">
        <v>2450</v>
      </c>
      <c r="H18" s="100"/>
      <c r="I18" s="58"/>
      <c r="J18" s="59">
        <f t="shared" si="2"/>
        <v>0</v>
      </c>
      <c r="K18" s="59">
        <f t="shared" si="3"/>
        <v>0</v>
      </c>
      <c r="L18" s="60" t="s">
        <v>32</v>
      </c>
      <c r="M18" s="62">
        <v>1837.5</v>
      </c>
    </row>
    <row r="19" spans="2:13" ht="63">
      <c r="B19" s="53" t="s">
        <v>34</v>
      </c>
      <c r="C19" s="54">
        <v>13</v>
      </c>
      <c r="D19" s="55" t="s">
        <v>48</v>
      </c>
      <c r="E19" s="55" t="s">
        <v>48</v>
      </c>
      <c r="F19" s="56" t="s">
        <v>502</v>
      </c>
      <c r="G19" s="57">
        <v>400</v>
      </c>
      <c r="H19" s="100"/>
      <c r="I19" s="58"/>
      <c r="J19" s="59">
        <f t="shared" si="2"/>
        <v>0</v>
      </c>
      <c r="K19" s="59">
        <f t="shared" si="3"/>
        <v>0</v>
      </c>
      <c r="L19" s="60" t="s">
        <v>32</v>
      </c>
      <c r="M19" s="62">
        <v>1019.9999999999999</v>
      </c>
    </row>
    <row r="20" spans="2:13" ht="63">
      <c r="B20" s="53" t="s">
        <v>34</v>
      </c>
      <c r="C20" s="54">
        <v>14</v>
      </c>
      <c r="D20" s="55" t="s">
        <v>49</v>
      </c>
      <c r="E20" s="55" t="s">
        <v>49</v>
      </c>
      <c r="F20" s="56" t="s">
        <v>503</v>
      </c>
      <c r="G20" s="57">
        <v>6.5</v>
      </c>
      <c r="H20" s="100"/>
      <c r="I20" s="58"/>
      <c r="J20" s="59">
        <f t="shared" si="2"/>
        <v>0</v>
      </c>
      <c r="K20" s="59">
        <f t="shared" si="3"/>
        <v>0</v>
      </c>
      <c r="L20" s="60" t="s">
        <v>32</v>
      </c>
      <c r="M20" s="62">
        <v>4225</v>
      </c>
    </row>
    <row r="21" spans="2:13" ht="63">
      <c r="B21" s="53" t="s">
        <v>34</v>
      </c>
      <c r="C21" s="54">
        <v>15</v>
      </c>
      <c r="D21" s="55" t="s">
        <v>50</v>
      </c>
      <c r="E21" s="55" t="s">
        <v>50</v>
      </c>
      <c r="F21" s="56" t="s">
        <v>502</v>
      </c>
      <c r="G21" s="57">
        <v>1950</v>
      </c>
      <c r="H21" s="100"/>
      <c r="I21" s="58"/>
      <c r="J21" s="59">
        <f t="shared" si="2"/>
        <v>0</v>
      </c>
      <c r="K21" s="59">
        <f t="shared" si="3"/>
        <v>0</v>
      </c>
      <c r="L21" s="60" t="s">
        <v>32</v>
      </c>
      <c r="M21" s="62">
        <v>1209</v>
      </c>
    </row>
    <row r="22" spans="2:13" ht="63">
      <c r="B22" s="53" t="s">
        <v>34</v>
      </c>
      <c r="C22" s="54">
        <v>16</v>
      </c>
      <c r="D22" s="55" t="s">
        <v>51</v>
      </c>
      <c r="E22" s="55" t="s">
        <v>51</v>
      </c>
      <c r="F22" s="56" t="s">
        <v>502</v>
      </c>
      <c r="G22" s="57">
        <v>3900</v>
      </c>
      <c r="H22" s="100"/>
      <c r="I22" s="58"/>
      <c r="J22" s="59">
        <f t="shared" si="2"/>
        <v>0</v>
      </c>
      <c r="K22" s="59">
        <f t="shared" si="3"/>
        <v>0</v>
      </c>
      <c r="L22" s="60" t="s">
        <v>32</v>
      </c>
      <c r="M22" s="62">
        <v>2184</v>
      </c>
    </row>
    <row r="23" spans="2:13" ht="63">
      <c r="B23" s="53" t="s">
        <v>34</v>
      </c>
      <c r="C23" s="54">
        <v>17</v>
      </c>
      <c r="D23" s="55" t="s">
        <v>52</v>
      </c>
      <c r="E23" s="55" t="s">
        <v>52</v>
      </c>
      <c r="F23" s="56" t="s">
        <v>502</v>
      </c>
      <c r="G23" s="57">
        <v>24000</v>
      </c>
      <c r="H23" s="100"/>
      <c r="I23" s="58"/>
      <c r="J23" s="59">
        <f t="shared" si="2"/>
        <v>0</v>
      </c>
      <c r="K23" s="59">
        <f t="shared" si="3"/>
        <v>0</v>
      </c>
      <c r="L23" s="60" t="s">
        <v>32</v>
      </c>
      <c r="M23" s="62">
        <v>13440.000000000002</v>
      </c>
    </row>
    <row r="24" spans="2:13" ht="63">
      <c r="B24" s="53" t="s">
        <v>34</v>
      </c>
      <c r="C24" s="54">
        <v>18</v>
      </c>
      <c r="D24" s="55" t="s">
        <v>53</v>
      </c>
      <c r="E24" s="55" t="s">
        <v>53</v>
      </c>
      <c r="F24" s="56" t="s">
        <v>502</v>
      </c>
      <c r="G24" s="57">
        <v>1550</v>
      </c>
      <c r="H24" s="100"/>
      <c r="I24" s="58"/>
      <c r="J24" s="59">
        <f t="shared" si="2"/>
        <v>0</v>
      </c>
      <c r="K24" s="59">
        <f t="shared" si="3"/>
        <v>0</v>
      </c>
      <c r="L24" s="60" t="s">
        <v>32</v>
      </c>
      <c r="M24" s="62">
        <v>961</v>
      </c>
    </row>
    <row r="25" spans="2:13" ht="63">
      <c r="B25" s="53" t="s">
        <v>34</v>
      </c>
      <c r="C25" s="54">
        <v>19</v>
      </c>
      <c r="D25" s="55" t="s">
        <v>54</v>
      </c>
      <c r="E25" s="55" t="s">
        <v>54</v>
      </c>
      <c r="F25" s="56" t="s">
        <v>502</v>
      </c>
      <c r="G25" s="57">
        <v>3800</v>
      </c>
      <c r="H25" s="100"/>
      <c r="I25" s="58"/>
      <c r="J25" s="59">
        <f t="shared" si="2"/>
        <v>0</v>
      </c>
      <c r="K25" s="59">
        <f t="shared" si="3"/>
        <v>0</v>
      </c>
      <c r="L25" s="60" t="s">
        <v>32</v>
      </c>
      <c r="M25" s="62">
        <v>2128</v>
      </c>
    </row>
    <row r="26" spans="2:13" ht="63">
      <c r="B26" s="53" t="s">
        <v>34</v>
      </c>
      <c r="C26" s="54">
        <v>20</v>
      </c>
      <c r="D26" s="55" t="s">
        <v>55</v>
      </c>
      <c r="E26" s="55" t="s">
        <v>55</v>
      </c>
      <c r="F26" s="63" t="s">
        <v>502</v>
      </c>
      <c r="G26" s="101">
        <v>21100</v>
      </c>
      <c r="H26" s="100"/>
      <c r="I26" s="58"/>
      <c r="J26" s="59">
        <f t="shared" si="2"/>
        <v>0</v>
      </c>
      <c r="K26" s="59">
        <f t="shared" si="3"/>
        <v>0</v>
      </c>
      <c r="L26" s="60" t="s">
        <v>32</v>
      </c>
      <c r="M26" s="62">
        <v>11816</v>
      </c>
    </row>
    <row r="27" spans="2:13" ht="63">
      <c r="B27" s="53" t="s">
        <v>34</v>
      </c>
      <c r="C27" s="54">
        <v>21</v>
      </c>
      <c r="D27" s="55" t="s">
        <v>56</v>
      </c>
      <c r="E27" s="55" t="s">
        <v>56</v>
      </c>
      <c r="F27" s="63" t="s">
        <v>502</v>
      </c>
      <c r="G27" s="57">
        <v>550</v>
      </c>
      <c r="H27" s="100"/>
      <c r="I27" s="58"/>
      <c r="J27" s="59">
        <f t="shared" si="2"/>
        <v>0</v>
      </c>
      <c r="K27" s="59">
        <f t="shared" si="3"/>
        <v>0</v>
      </c>
      <c r="L27" s="60" t="s">
        <v>32</v>
      </c>
      <c r="M27" s="61">
        <v>341</v>
      </c>
    </row>
    <row r="28" spans="2:13" ht="63">
      <c r="B28" s="53" t="s">
        <v>34</v>
      </c>
      <c r="C28" s="54">
        <v>22</v>
      </c>
      <c r="D28" s="55" t="s">
        <v>57</v>
      </c>
      <c r="E28" s="55" t="s">
        <v>57</v>
      </c>
      <c r="F28" s="63" t="s">
        <v>502</v>
      </c>
      <c r="G28" s="57">
        <v>5100</v>
      </c>
      <c r="H28" s="100"/>
      <c r="I28" s="58"/>
      <c r="J28" s="59">
        <f t="shared" si="2"/>
        <v>0</v>
      </c>
      <c r="K28" s="59">
        <f t="shared" si="3"/>
        <v>0</v>
      </c>
      <c r="L28" s="60" t="s">
        <v>32</v>
      </c>
      <c r="M28" s="62">
        <v>3162</v>
      </c>
    </row>
    <row r="29" spans="2:13" ht="63">
      <c r="B29" s="53" t="s">
        <v>34</v>
      </c>
      <c r="C29" s="54">
        <v>23</v>
      </c>
      <c r="D29" s="55" t="s">
        <v>58</v>
      </c>
      <c r="E29" s="55" t="s">
        <v>58</v>
      </c>
      <c r="F29" s="63" t="s">
        <v>502</v>
      </c>
      <c r="G29" s="57">
        <v>20150</v>
      </c>
      <c r="H29" s="100"/>
      <c r="I29" s="58"/>
      <c r="J29" s="59">
        <f t="shared" si="2"/>
        <v>0</v>
      </c>
      <c r="K29" s="59">
        <f t="shared" si="3"/>
        <v>0</v>
      </c>
      <c r="L29" s="60" t="s">
        <v>32</v>
      </c>
      <c r="M29" s="62">
        <v>11284.000000000002</v>
      </c>
    </row>
    <row r="30" spans="2:13" ht="63">
      <c r="B30" s="53" t="s">
        <v>34</v>
      </c>
      <c r="C30" s="54">
        <v>24</v>
      </c>
      <c r="D30" s="55" t="s">
        <v>59</v>
      </c>
      <c r="E30" s="55" t="s">
        <v>59</v>
      </c>
      <c r="F30" s="63" t="s">
        <v>502</v>
      </c>
      <c r="G30" s="57">
        <v>22750</v>
      </c>
      <c r="H30" s="100"/>
      <c r="I30" s="58"/>
      <c r="J30" s="59">
        <f t="shared" si="2"/>
        <v>0</v>
      </c>
      <c r="K30" s="59">
        <f t="shared" si="3"/>
        <v>0</v>
      </c>
      <c r="L30" s="60" t="s">
        <v>32</v>
      </c>
      <c r="M30" s="62">
        <v>12740.000000000002</v>
      </c>
    </row>
    <row r="31" spans="2:13" ht="63">
      <c r="B31" s="53" t="s">
        <v>34</v>
      </c>
      <c r="C31" s="54">
        <v>25</v>
      </c>
      <c r="D31" s="55" t="s">
        <v>60</v>
      </c>
      <c r="E31" s="55" t="s">
        <v>60</v>
      </c>
      <c r="F31" s="63" t="s">
        <v>502</v>
      </c>
      <c r="G31" s="57">
        <v>3300</v>
      </c>
      <c r="H31" s="100"/>
      <c r="I31" s="58"/>
      <c r="J31" s="59">
        <f t="shared" si="2"/>
        <v>0</v>
      </c>
      <c r="K31" s="59">
        <f t="shared" si="3"/>
        <v>0</v>
      </c>
      <c r="L31" s="60" t="s">
        <v>32</v>
      </c>
      <c r="M31" s="62">
        <v>1848.0000000000002</v>
      </c>
    </row>
    <row r="32" spans="2:13" ht="63">
      <c r="B32" s="53" t="s">
        <v>34</v>
      </c>
      <c r="C32" s="54">
        <v>26</v>
      </c>
      <c r="D32" s="55" t="s">
        <v>61</v>
      </c>
      <c r="E32" s="55" t="s">
        <v>61</v>
      </c>
      <c r="F32" s="63" t="s">
        <v>502</v>
      </c>
      <c r="G32" s="57">
        <v>4300</v>
      </c>
      <c r="H32" s="100"/>
      <c r="I32" s="58"/>
      <c r="J32" s="59">
        <f t="shared" si="2"/>
        <v>0</v>
      </c>
      <c r="K32" s="59">
        <f t="shared" si="3"/>
        <v>0</v>
      </c>
      <c r="L32" s="60" t="s">
        <v>32</v>
      </c>
      <c r="M32" s="62">
        <v>5805</v>
      </c>
    </row>
    <row r="33" spans="2:13" ht="63">
      <c r="B33" s="53" t="s">
        <v>34</v>
      </c>
      <c r="C33" s="54">
        <v>27</v>
      </c>
      <c r="D33" s="55" t="s">
        <v>62</v>
      </c>
      <c r="E33" s="55" t="s">
        <v>62</v>
      </c>
      <c r="F33" s="63" t="s">
        <v>502</v>
      </c>
      <c r="G33" s="57">
        <v>350</v>
      </c>
      <c r="H33" s="100"/>
      <c r="I33" s="58"/>
      <c r="J33" s="59">
        <f t="shared" si="2"/>
        <v>0</v>
      </c>
      <c r="K33" s="59">
        <f t="shared" si="3"/>
        <v>0</v>
      </c>
      <c r="L33" s="60" t="s">
        <v>32</v>
      </c>
      <c r="M33" s="62">
        <v>217</v>
      </c>
    </row>
    <row r="34" spans="2:13" ht="63">
      <c r="B34" s="53" t="s">
        <v>34</v>
      </c>
      <c r="C34" s="54">
        <v>28</v>
      </c>
      <c r="D34" s="55" t="s">
        <v>63</v>
      </c>
      <c r="E34" s="55" t="s">
        <v>63</v>
      </c>
      <c r="F34" s="63" t="s">
        <v>502</v>
      </c>
      <c r="G34" s="57">
        <v>27700</v>
      </c>
      <c r="H34" s="100"/>
      <c r="I34" s="58"/>
      <c r="J34" s="59">
        <f t="shared" si="2"/>
        <v>0</v>
      </c>
      <c r="K34" s="59">
        <f t="shared" si="3"/>
        <v>0</v>
      </c>
      <c r="L34" s="60" t="s">
        <v>32</v>
      </c>
      <c r="M34" s="62">
        <v>15512.000000000002</v>
      </c>
    </row>
    <row r="35" spans="2:13" ht="63">
      <c r="B35" s="53" t="s">
        <v>34</v>
      </c>
      <c r="C35" s="54">
        <v>29</v>
      </c>
      <c r="D35" s="55" t="s">
        <v>64</v>
      </c>
      <c r="E35" s="55" t="s">
        <v>64</v>
      </c>
      <c r="F35" s="63" t="s">
        <v>502</v>
      </c>
      <c r="G35" s="57">
        <v>14850</v>
      </c>
      <c r="H35" s="100"/>
      <c r="I35" s="58"/>
      <c r="J35" s="59">
        <f t="shared" si="2"/>
        <v>0</v>
      </c>
      <c r="K35" s="59">
        <f t="shared" si="3"/>
        <v>0</v>
      </c>
      <c r="L35" s="60" t="s">
        <v>32</v>
      </c>
      <c r="M35" s="62">
        <v>8316</v>
      </c>
    </row>
    <row r="36" spans="2:13" ht="63">
      <c r="B36" s="53" t="s">
        <v>34</v>
      </c>
      <c r="C36" s="54">
        <v>30</v>
      </c>
      <c r="D36" s="55" t="s">
        <v>65</v>
      </c>
      <c r="E36" s="55" t="s">
        <v>65</v>
      </c>
      <c r="F36" s="63" t="s">
        <v>502</v>
      </c>
      <c r="G36" s="57">
        <v>8000</v>
      </c>
      <c r="H36" s="100"/>
      <c r="I36" s="58"/>
      <c r="J36" s="59">
        <f t="shared" si="2"/>
        <v>0</v>
      </c>
      <c r="K36" s="59">
        <f t="shared" si="3"/>
        <v>0</v>
      </c>
      <c r="L36" s="60" t="s">
        <v>32</v>
      </c>
      <c r="M36" s="62">
        <v>4480</v>
      </c>
    </row>
    <row r="37" spans="2:13" ht="63">
      <c r="B37" s="53" t="s">
        <v>34</v>
      </c>
      <c r="C37" s="54">
        <v>31</v>
      </c>
      <c r="D37" s="55" t="s">
        <v>66</v>
      </c>
      <c r="E37" s="55" t="s">
        <v>66</v>
      </c>
      <c r="F37" s="63" t="s">
        <v>502</v>
      </c>
      <c r="G37" s="57">
        <v>29200</v>
      </c>
      <c r="H37" s="100"/>
      <c r="I37" s="58"/>
      <c r="J37" s="59">
        <f t="shared" si="2"/>
        <v>0</v>
      </c>
      <c r="K37" s="59">
        <f t="shared" si="3"/>
        <v>0</v>
      </c>
      <c r="L37" s="60" t="s">
        <v>32</v>
      </c>
      <c r="M37" s="62">
        <v>16352.000000000002</v>
      </c>
    </row>
    <row r="38" spans="2:13" ht="63">
      <c r="B38" s="53" t="s">
        <v>34</v>
      </c>
      <c r="C38" s="54">
        <v>32</v>
      </c>
      <c r="D38" s="55" t="s">
        <v>67</v>
      </c>
      <c r="E38" s="55" t="s">
        <v>67</v>
      </c>
      <c r="F38" s="63" t="s">
        <v>502</v>
      </c>
      <c r="G38" s="57">
        <v>4200</v>
      </c>
      <c r="H38" s="100"/>
      <c r="I38" s="58"/>
      <c r="J38" s="59">
        <f t="shared" si="2"/>
        <v>0</v>
      </c>
      <c r="K38" s="59">
        <f t="shared" si="3"/>
        <v>0</v>
      </c>
      <c r="L38" s="60" t="s">
        <v>32</v>
      </c>
      <c r="M38" s="62">
        <v>2310</v>
      </c>
    </row>
    <row r="39" spans="2:13" ht="63">
      <c r="B39" s="53" t="s">
        <v>34</v>
      </c>
      <c r="C39" s="54">
        <v>33</v>
      </c>
      <c r="D39" s="55" t="s">
        <v>68</v>
      </c>
      <c r="E39" s="55" t="s">
        <v>68</v>
      </c>
      <c r="F39" s="63" t="s">
        <v>502</v>
      </c>
      <c r="G39" s="57">
        <v>18650</v>
      </c>
      <c r="H39" s="100"/>
      <c r="I39" s="58"/>
      <c r="J39" s="59">
        <f t="shared" si="2"/>
        <v>0</v>
      </c>
      <c r="K39" s="59">
        <f t="shared" si="3"/>
        <v>0</v>
      </c>
      <c r="L39" s="60" t="s">
        <v>32</v>
      </c>
      <c r="M39" s="62">
        <v>10444.000000000002</v>
      </c>
    </row>
    <row r="40" spans="2:13" ht="63">
      <c r="B40" s="53" t="s">
        <v>34</v>
      </c>
      <c r="C40" s="54">
        <v>34</v>
      </c>
      <c r="D40" s="55" t="s">
        <v>69</v>
      </c>
      <c r="E40" s="55" t="s">
        <v>69</v>
      </c>
      <c r="F40" s="63" t="s">
        <v>502</v>
      </c>
      <c r="G40" s="57">
        <v>1550</v>
      </c>
      <c r="H40" s="100"/>
      <c r="I40" s="58"/>
      <c r="J40" s="59">
        <f t="shared" si="2"/>
        <v>0</v>
      </c>
      <c r="K40" s="59">
        <f t="shared" si="3"/>
        <v>0</v>
      </c>
      <c r="L40" s="60" t="s">
        <v>32</v>
      </c>
      <c r="M40" s="62">
        <v>961</v>
      </c>
    </row>
    <row r="41" spans="2:13" ht="63">
      <c r="B41" s="53" t="s">
        <v>34</v>
      </c>
      <c r="C41" s="54">
        <v>35</v>
      </c>
      <c r="D41" s="55" t="s">
        <v>70</v>
      </c>
      <c r="E41" s="55" t="s">
        <v>70</v>
      </c>
      <c r="F41" s="63" t="s">
        <v>502</v>
      </c>
      <c r="G41" s="57">
        <v>700</v>
      </c>
      <c r="H41" s="100"/>
      <c r="I41" s="58"/>
      <c r="J41" s="59">
        <f t="shared" si="2"/>
        <v>0</v>
      </c>
      <c r="K41" s="59">
        <f t="shared" si="3"/>
        <v>0</v>
      </c>
      <c r="L41" s="60" t="s">
        <v>32</v>
      </c>
      <c r="M41" s="62">
        <v>448</v>
      </c>
    </row>
    <row r="42" spans="2:13" ht="63">
      <c r="B42" s="53" t="s">
        <v>34</v>
      </c>
      <c r="C42" s="54">
        <v>36</v>
      </c>
      <c r="D42" s="55" t="s">
        <v>71</v>
      </c>
      <c r="E42" s="55" t="s">
        <v>71</v>
      </c>
      <c r="F42" s="63" t="s">
        <v>504</v>
      </c>
      <c r="G42" s="57">
        <v>21</v>
      </c>
      <c r="H42" s="100"/>
      <c r="I42" s="58"/>
      <c r="J42" s="59">
        <f t="shared" si="2"/>
        <v>0</v>
      </c>
      <c r="K42" s="59">
        <f t="shared" si="3"/>
        <v>0</v>
      </c>
      <c r="L42" s="60" t="s">
        <v>32</v>
      </c>
      <c r="M42" s="62">
        <v>8190</v>
      </c>
    </row>
    <row r="43" spans="2:13" ht="63">
      <c r="B43" s="53" t="s">
        <v>34</v>
      </c>
      <c r="C43" s="54">
        <v>37</v>
      </c>
      <c r="D43" s="55" t="s">
        <v>72</v>
      </c>
      <c r="E43" s="55" t="s">
        <v>72</v>
      </c>
      <c r="F43" s="63" t="s">
        <v>502</v>
      </c>
      <c r="G43" s="57">
        <v>25150</v>
      </c>
      <c r="H43" s="100"/>
      <c r="I43" s="58"/>
      <c r="J43" s="59">
        <f t="shared" si="2"/>
        <v>0</v>
      </c>
      <c r="K43" s="59">
        <f t="shared" si="3"/>
        <v>0</v>
      </c>
      <c r="L43" s="60" t="s">
        <v>32</v>
      </c>
      <c r="M43" s="62">
        <v>14084.000000000002</v>
      </c>
    </row>
    <row r="44" spans="2:13" ht="63">
      <c r="B44" s="53" t="s">
        <v>34</v>
      </c>
      <c r="C44" s="54">
        <v>38</v>
      </c>
      <c r="D44" s="55" t="s">
        <v>73</v>
      </c>
      <c r="E44" s="55" t="s">
        <v>73</v>
      </c>
      <c r="F44" s="63" t="s">
        <v>502</v>
      </c>
      <c r="G44" s="57">
        <v>8200</v>
      </c>
      <c r="H44" s="100"/>
      <c r="I44" s="58"/>
      <c r="J44" s="59">
        <f t="shared" si="2"/>
        <v>0</v>
      </c>
      <c r="K44" s="59">
        <f t="shared" si="3"/>
        <v>0</v>
      </c>
      <c r="L44" s="60" t="s">
        <v>32</v>
      </c>
      <c r="M44" s="62">
        <v>12956</v>
      </c>
    </row>
    <row r="45" spans="2:13" ht="63">
      <c r="B45" s="53" t="s">
        <v>34</v>
      </c>
      <c r="C45" s="54">
        <v>39</v>
      </c>
      <c r="D45" s="55" t="s">
        <v>74</v>
      </c>
      <c r="E45" s="55" t="s">
        <v>74</v>
      </c>
      <c r="F45" s="63" t="s">
        <v>502</v>
      </c>
      <c r="G45" s="57">
        <v>650</v>
      </c>
      <c r="H45" s="100"/>
      <c r="I45" s="58"/>
      <c r="J45" s="59">
        <f t="shared" si="2"/>
        <v>0</v>
      </c>
      <c r="K45" s="59">
        <f t="shared" si="3"/>
        <v>0</v>
      </c>
      <c r="L45" s="60" t="s">
        <v>32</v>
      </c>
      <c r="M45" s="62">
        <v>1560</v>
      </c>
    </row>
    <row r="46" spans="2:13" ht="63">
      <c r="B46" s="53" t="s">
        <v>34</v>
      </c>
      <c r="C46" s="54">
        <v>40</v>
      </c>
      <c r="D46" s="55" t="s">
        <v>75</v>
      </c>
      <c r="E46" s="55" t="s">
        <v>75</v>
      </c>
      <c r="F46" s="63" t="s">
        <v>502</v>
      </c>
      <c r="G46" s="57">
        <v>600</v>
      </c>
      <c r="H46" s="100"/>
      <c r="I46" s="58"/>
      <c r="J46" s="59">
        <f t="shared" si="2"/>
        <v>0</v>
      </c>
      <c r="K46" s="59">
        <f t="shared" si="3"/>
        <v>0</v>
      </c>
      <c r="L46" s="60" t="s">
        <v>32</v>
      </c>
      <c r="M46" s="62">
        <v>1440</v>
      </c>
    </row>
    <row r="47" spans="2:13" ht="63">
      <c r="B47" s="53" t="s">
        <v>34</v>
      </c>
      <c r="C47" s="54">
        <v>41</v>
      </c>
      <c r="D47" s="55" t="s">
        <v>76</v>
      </c>
      <c r="E47" s="55" t="s">
        <v>76</v>
      </c>
      <c r="F47" s="63" t="s">
        <v>502</v>
      </c>
      <c r="G47" s="57">
        <v>2050</v>
      </c>
      <c r="H47" s="100"/>
      <c r="I47" s="58"/>
      <c r="J47" s="59">
        <f t="shared" si="2"/>
        <v>0</v>
      </c>
      <c r="K47" s="59">
        <f t="shared" si="3"/>
        <v>0</v>
      </c>
      <c r="L47" s="60" t="s">
        <v>32</v>
      </c>
      <c r="M47" s="62">
        <v>1148</v>
      </c>
    </row>
    <row r="48" spans="2:13" ht="63">
      <c r="B48" s="53" t="s">
        <v>34</v>
      </c>
      <c r="C48" s="54">
        <v>42</v>
      </c>
      <c r="D48" s="55" t="s">
        <v>77</v>
      </c>
      <c r="E48" s="55" t="s">
        <v>77</v>
      </c>
      <c r="F48" s="63" t="s">
        <v>503</v>
      </c>
      <c r="G48" s="57">
        <v>2.5</v>
      </c>
      <c r="H48" s="100"/>
      <c r="I48" s="58"/>
      <c r="J48" s="59">
        <f t="shared" si="2"/>
        <v>0</v>
      </c>
      <c r="K48" s="59">
        <f t="shared" si="3"/>
        <v>0</v>
      </c>
      <c r="L48" s="60" t="s">
        <v>32</v>
      </c>
      <c r="M48" s="62">
        <v>11375</v>
      </c>
    </row>
    <row r="49" spans="2:13" ht="63">
      <c r="B49" s="53" t="s">
        <v>34</v>
      </c>
      <c r="C49" s="54">
        <v>43</v>
      </c>
      <c r="D49" s="55" t="s">
        <v>78</v>
      </c>
      <c r="E49" s="55" t="s">
        <v>78</v>
      </c>
      <c r="F49" s="63" t="s">
        <v>502</v>
      </c>
      <c r="G49" s="57">
        <v>160</v>
      </c>
      <c r="H49" s="100"/>
      <c r="I49" s="58"/>
      <c r="J49" s="59">
        <f t="shared" si="2"/>
        <v>0</v>
      </c>
      <c r="K49" s="59">
        <f t="shared" si="3"/>
        <v>0</v>
      </c>
      <c r="L49" s="60" t="s">
        <v>32</v>
      </c>
      <c r="M49" s="62">
        <v>23256.15</v>
      </c>
    </row>
    <row r="50" spans="2:13" ht="63">
      <c r="B50" s="53" t="s">
        <v>34</v>
      </c>
      <c r="C50" s="54">
        <v>44</v>
      </c>
      <c r="D50" s="55" t="s">
        <v>79</v>
      </c>
      <c r="E50" s="55" t="s">
        <v>79</v>
      </c>
      <c r="F50" s="63" t="s">
        <v>502</v>
      </c>
      <c r="G50" s="57">
        <v>18700</v>
      </c>
      <c r="H50" s="100"/>
      <c r="I50" s="58"/>
      <c r="J50" s="59">
        <f t="shared" si="2"/>
        <v>0</v>
      </c>
      <c r="K50" s="59">
        <f t="shared" si="3"/>
        <v>0</v>
      </c>
      <c r="L50" s="60" t="s">
        <v>32</v>
      </c>
      <c r="M50" s="62">
        <v>10472.000000000002</v>
      </c>
    </row>
    <row r="51" spans="2:13" ht="63">
      <c r="B51" s="53" t="s">
        <v>34</v>
      </c>
      <c r="C51" s="54">
        <v>45</v>
      </c>
      <c r="D51" s="55" t="s">
        <v>80</v>
      </c>
      <c r="E51" s="55" t="s">
        <v>80</v>
      </c>
      <c r="F51" s="63" t="s">
        <v>502</v>
      </c>
      <c r="G51" s="57">
        <v>165</v>
      </c>
      <c r="H51" s="100"/>
      <c r="I51" s="58"/>
      <c r="J51" s="59">
        <f t="shared" si="2"/>
        <v>0</v>
      </c>
      <c r="K51" s="59">
        <f t="shared" si="3"/>
        <v>0</v>
      </c>
      <c r="L51" s="60" t="s">
        <v>32</v>
      </c>
      <c r="M51" s="62">
        <v>24426</v>
      </c>
    </row>
    <row r="52" spans="2:13" ht="63">
      <c r="B52" s="53" t="s">
        <v>34</v>
      </c>
      <c r="C52" s="54">
        <v>46</v>
      </c>
      <c r="D52" s="55" t="s">
        <v>81</v>
      </c>
      <c r="E52" s="55" t="s">
        <v>81</v>
      </c>
      <c r="F52" s="63" t="s">
        <v>502</v>
      </c>
      <c r="G52" s="57">
        <v>210</v>
      </c>
      <c r="H52" s="100"/>
      <c r="I52" s="58"/>
      <c r="J52" s="59">
        <f t="shared" si="2"/>
        <v>0</v>
      </c>
      <c r="K52" s="59">
        <f t="shared" si="3"/>
        <v>0</v>
      </c>
      <c r="L52" s="60" t="s">
        <v>32</v>
      </c>
      <c r="M52" s="62">
        <v>7021.4999999999991</v>
      </c>
    </row>
    <row r="53" spans="2:13" ht="63">
      <c r="B53" s="53" t="s">
        <v>34</v>
      </c>
      <c r="C53" s="54">
        <v>47</v>
      </c>
      <c r="D53" s="55" t="s">
        <v>82</v>
      </c>
      <c r="E53" s="55" t="s">
        <v>82</v>
      </c>
      <c r="F53" s="63" t="s">
        <v>502</v>
      </c>
      <c r="G53" s="57">
        <v>420</v>
      </c>
      <c r="H53" s="100"/>
      <c r="I53" s="58"/>
      <c r="J53" s="59">
        <f t="shared" si="2"/>
        <v>0</v>
      </c>
      <c r="K53" s="59">
        <f t="shared" si="3"/>
        <v>0</v>
      </c>
      <c r="L53" s="60" t="s">
        <v>32</v>
      </c>
      <c r="M53" s="62">
        <v>15288</v>
      </c>
    </row>
    <row r="54" spans="2:13" ht="63">
      <c r="B54" s="53" t="s">
        <v>34</v>
      </c>
      <c r="C54" s="54">
        <v>48</v>
      </c>
      <c r="D54" s="55" t="s">
        <v>83</v>
      </c>
      <c r="E54" s="55" t="s">
        <v>83</v>
      </c>
      <c r="F54" s="63" t="s">
        <v>503</v>
      </c>
      <c r="G54" s="57">
        <v>3.5</v>
      </c>
      <c r="H54" s="100"/>
      <c r="I54" s="58"/>
      <c r="J54" s="59">
        <f t="shared" si="2"/>
        <v>0</v>
      </c>
      <c r="K54" s="59">
        <f t="shared" si="3"/>
        <v>0</v>
      </c>
      <c r="L54" s="60" t="s">
        <v>32</v>
      </c>
      <c r="M54" s="62">
        <v>6820</v>
      </c>
    </row>
    <row r="55" spans="2:13" ht="63">
      <c r="B55" s="53" t="s">
        <v>34</v>
      </c>
      <c r="C55" s="54">
        <v>49</v>
      </c>
      <c r="D55" s="55" t="s">
        <v>84</v>
      </c>
      <c r="E55" s="55" t="s">
        <v>84</v>
      </c>
      <c r="F55" s="63" t="s">
        <v>502</v>
      </c>
      <c r="G55" s="57">
        <v>4250</v>
      </c>
      <c r="H55" s="100"/>
      <c r="I55" s="58"/>
      <c r="J55" s="59">
        <f t="shared" si="2"/>
        <v>0</v>
      </c>
      <c r="K55" s="59">
        <f t="shared" si="3"/>
        <v>0</v>
      </c>
      <c r="L55" s="60" t="s">
        <v>32</v>
      </c>
      <c r="M55" s="62">
        <v>2380</v>
      </c>
    </row>
    <row r="56" spans="2:13" ht="63">
      <c r="B56" s="53" t="s">
        <v>34</v>
      </c>
      <c r="C56" s="54">
        <v>50</v>
      </c>
      <c r="D56" s="55" t="s">
        <v>85</v>
      </c>
      <c r="E56" s="55" t="s">
        <v>85</v>
      </c>
      <c r="F56" s="63" t="s">
        <v>502</v>
      </c>
      <c r="G56" s="57">
        <v>13900</v>
      </c>
      <c r="H56" s="100"/>
      <c r="I56" s="58"/>
      <c r="J56" s="59">
        <f t="shared" si="2"/>
        <v>0</v>
      </c>
      <c r="K56" s="59">
        <f t="shared" si="3"/>
        <v>0</v>
      </c>
      <c r="L56" s="60" t="s">
        <v>32</v>
      </c>
      <c r="M56" s="62">
        <v>7784.0000000000009</v>
      </c>
    </row>
    <row r="57" spans="2:13" ht="63">
      <c r="B57" s="53" t="s">
        <v>34</v>
      </c>
      <c r="C57" s="54">
        <v>51</v>
      </c>
      <c r="D57" s="55" t="s">
        <v>86</v>
      </c>
      <c r="E57" s="55" t="s">
        <v>86</v>
      </c>
      <c r="F57" s="63" t="s">
        <v>502</v>
      </c>
      <c r="G57" s="57">
        <v>2050</v>
      </c>
      <c r="H57" s="100"/>
      <c r="I57" s="58"/>
      <c r="J57" s="59">
        <f t="shared" si="2"/>
        <v>0</v>
      </c>
      <c r="K57" s="59">
        <f t="shared" si="3"/>
        <v>0</v>
      </c>
      <c r="L57" s="60" t="s">
        <v>32</v>
      </c>
      <c r="M57" s="62">
        <v>1148</v>
      </c>
    </row>
    <row r="58" spans="2:13" ht="63">
      <c r="B58" s="53" t="s">
        <v>34</v>
      </c>
      <c r="C58" s="54">
        <v>52</v>
      </c>
      <c r="D58" s="55" t="s">
        <v>87</v>
      </c>
      <c r="E58" s="55" t="s">
        <v>87</v>
      </c>
      <c r="F58" s="63" t="s">
        <v>502</v>
      </c>
      <c r="G58" s="57">
        <v>450</v>
      </c>
      <c r="H58" s="100"/>
      <c r="I58" s="58"/>
      <c r="J58" s="59">
        <f t="shared" si="2"/>
        <v>0</v>
      </c>
      <c r="K58" s="59">
        <f t="shared" si="3"/>
        <v>0</v>
      </c>
      <c r="L58" s="60" t="s">
        <v>32</v>
      </c>
      <c r="M58" s="62">
        <v>238.5</v>
      </c>
    </row>
    <row r="59" spans="2:13" ht="63">
      <c r="B59" s="53" t="s">
        <v>34</v>
      </c>
      <c r="C59" s="54">
        <v>53</v>
      </c>
      <c r="D59" s="55" t="s">
        <v>88</v>
      </c>
      <c r="E59" s="55" t="s">
        <v>88</v>
      </c>
      <c r="F59" s="63" t="s">
        <v>503</v>
      </c>
      <c r="G59" s="57">
        <v>5</v>
      </c>
      <c r="H59" s="100"/>
      <c r="I59" s="58"/>
      <c r="J59" s="59">
        <f t="shared" si="2"/>
        <v>0</v>
      </c>
      <c r="K59" s="59">
        <f t="shared" si="3"/>
        <v>0</v>
      </c>
      <c r="L59" s="60" t="s">
        <v>32</v>
      </c>
      <c r="M59" s="62">
        <v>5500</v>
      </c>
    </row>
    <row r="60" spans="2:13" ht="63">
      <c r="B60" s="53" t="s">
        <v>34</v>
      </c>
      <c r="C60" s="54">
        <v>54</v>
      </c>
      <c r="D60" s="55" t="s">
        <v>89</v>
      </c>
      <c r="E60" s="55" t="s">
        <v>89</v>
      </c>
      <c r="F60" s="63" t="s">
        <v>503</v>
      </c>
      <c r="G60" s="57">
        <v>4</v>
      </c>
      <c r="H60" s="100"/>
      <c r="I60" s="58"/>
      <c r="J60" s="59">
        <f t="shared" si="2"/>
        <v>0</v>
      </c>
      <c r="K60" s="59">
        <f t="shared" si="3"/>
        <v>0</v>
      </c>
      <c r="L60" s="60" t="s">
        <v>32</v>
      </c>
      <c r="M60" s="62">
        <v>6394</v>
      </c>
    </row>
    <row r="61" spans="2:13" ht="63">
      <c r="B61" s="53" t="s">
        <v>34</v>
      </c>
      <c r="C61" s="54">
        <v>55</v>
      </c>
      <c r="D61" s="55" t="s">
        <v>90</v>
      </c>
      <c r="E61" s="55" t="s">
        <v>90</v>
      </c>
      <c r="F61" s="63" t="s">
        <v>503</v>
      </c>
      <c r="G61" s="57">
        <v>44</v>
      </c>
      <c r="H61" s="100"/>
      <c r="I61" s="58"/>
      <c r="J61" s="59">
        <f t="shared" si="2"/>
        <v>0</v>
      </c>
      <c r="K61" s="59">
        <f t="shared" si="3"/>
        <v>0</v>
      </c>
      <c r="L61" s="60" t="s">
        <v>32</v>
      </c>
      <c r="M61" s="62">
        <v>53944</v>
      </c>
    </row>
    <row r="62" spans="2:13" ht="63">
      <c r="B62" s="53" t="s">
        <v>34</v>
      </c>
      <c r="C62" s="54">
        <v>56</v>
      </c>
      <c r="D62" s="55" t="s">
        <v>91</v>
      </c>
      <c r="E62" s="55" t="s">
        <v>91</v>
      </c>
      <c r="F62" s="63" t="s">
        <v>502</v>
      </c>
      <c r="G62" s="101">
        <v>28450</v>
      </c>
      <c r="H62" s="100"/>
      <c r="I62" s="58"/>
      <c r="J62" s="59">
        <f t="shared" si="2"/>
        <v>0</v>
      </c>
      <c r="K62" s="59">
        <f t="shared" si="3"/>
        <v>0</v>
      </c>
      <c r="L62" s="60" t="s">
        <v>32</v>
      </c>
      <c r="M62" s="62">
        <v>15932</v>
      </c>
    </row>
    <row r="63" spans="2:13" ht="63">
      <c r="B63" s="53" t="s">
        <v>34</v>
      </c>
      <c r="C63" s="54">
        <v>57</v>
      </c>
      <c r="D63" s="55" t="s">
        <v>92</v>
      </c>
      <c r="E63" s="55" t="s">
        <v>92</v>
      </c>
      <c r="F63" s="63" t="s">
        <v>502</v>
      </c>
      <c r="G63" s="57">
        <v>3250</v>
      </c>
      <c r="H63" s="100"/>
      <c r="I63" s="58"/>
      <c r="J63" s="59">
        <f t="shared" si="2"/>
        <v>0</v>
      </c>
      <c r="K63" s="59">
        <f t="shared" si="3"/>
        <v>0</v>
      </c>
      <c r="L63" s="60" t="s">
        <v>32</v>
      </c>
      <c r="M63" s="62">
        <v>1722.5</v>
      </c>
    </row>
    <row r="64" spans="2:13" ht="63">
      <c r="B64" s="53" t="s">
        <v>34</v>
      </c>
      <c r="C64" s="54">
        <v>58</v>
      </c>
      <c r="D64" s="55" t="s">
        <v>93</v>
      </c>
      <c r="E64" s="55" t="s">
        <v>93</v>
      </c>
      <c r="F64" s="63" t="s">
        <v>503</v>
      </c>
      <c r="G64" s="57">
        <v>2.5</v>
      </c>
      <c r="H64" s="100"/>
      <c r="I64" s="58"/>
      <c r="J64" s="59">
        <f t="shared" si="2"/>
        <v>0</v>
      </c>
      <c r="K64" s="59">
        <f t="shared" si="3"/>
        <v>0</v>
      </c>
      <c r="L64" s="60" t="s">
        <v>32</v>
      </c>
      <c r="M64" s="62">
        <v>2050</v>
      </c>
    </row>
    <row r="65" spans="2:13" ht="63">
      <c r="B65" s="53" t="s">
        <v>34</v>
      </c>
      <c r="C65" s="54">
        <v>59</v>
      </c>
      <c r="D65" s="55" t="s">
        <v>94</v>
      </c>
      <c r="E65" s="55" t="s">
        <v>94</v>
      </c>
      <c r="F65" s="63" t="s">
        <v>503</v>
      </c>
      <c r="G65" s="57">
        <v>2</v>
      </c>
      <c r="H65" s="100"/>
      <c r="I65" s="58"/>
      <c r="J65" s="59">
        <f t="shared" si="2"/>
        <v>0</v>
      </c>
      <c r="K65" s="59">
        <f t="shared" si="3"/>
        <v>0</v>
      </c>
      <c r="L65" s="60" t="s">
        <v>32</v>
      </c>
      <c r="M65" s="62">
        <v>1640</v>
      </c>
    </row>
    <row r="66" spans="2:13" ht="63">
      <c r="B66" s="53" t="s">
        <v>34</v>
      </c>
      <c r="C66" s="54">
        <v>60</v>
      </c>
      <c r="D66" s="55" t="s">
        <v>95</v>
      </c>
      <c r="E66" s="55" t="s">
        <v>95</v>
      </c>
      <c r="F66" s="63" t="s">
        <v>503</v>
      </c>
      <c r="G66" s="57">
        <v>10</v>
      </c>
      <c r="H66" s="100"/>
      <c r="I66" s="58"/>
      <c r="J66" s="59">
        <f t="shared" si="2"/>
        <v>0</v>
      </c>
      <c r="K66" s="59">
        <f t="shared" si="3"/>
        <v>0</v>
      </c>
      <c r="L66" s="60" t="s">
        <v>32</v>
      </c>
      <c r="M66" s="62">
        <v>9700</v>
      </c>
    </row>
    <row r="67" spans="2:13" ht="63">
      <c r="B67" s="53" t="s">
        <v>34</v>
      </c>
      <c r="C67" s="54">
        <v>61</v>
      </c>
      <c r="D67" s="55" t="s">
        <v>96</v>
      </c>
      <c r="E67" s="55" t="s">
        <v>96</v>
      </c>
      <c r="F67" s="63" t="s">
        <v>503</v>
      </c>
      <c r="G67" s="57">
        <v>2</v>
      </c>
      <c r="H67" s="100"/>
      <c r="I67" s="58"/>
      <c r="J67" s="59">
        <f t="shared" si="2"/>
        <v>0</v>
      </c>
      <c r="K67" s="59">
        <f t="shared" si="3"/>
        <v>0</v>
      </c>
      <c r="L67" s="60" t="s">
        <v>32</v>
      </c>
      <c r="M67" s="62">
        <v>1820</v>
      </c>
    </row>
    <row r="68" spans="2:13" ht="63">
      <c r="B68" s="53" t="s">
        <v>34</v>
      </c>
      <c r="C68" s="54">
        <v>62</v>
      </c>
      <c r="D68" s="55" t="s">
        <v>97</v>
      </c>
      <c r="E68" s="55" t="s">
        <v>97</v>
      </c>
      <c r="F68" s="63" t="s">
        <v>502</v>
      </c>
      <c r="G68" s="101">
        <v>17500</v>
      </c>
      <c r="H68" s="100"/>
      <c r="I68" s="58"/>
      <c r="J68" s="59">
        <f t="shared" si="2"/>
        <v>0</v>
      </c>
      <c r="K68" s="59">
        <f t="shared" si="3"/>
        <v>0</v>
      </c>
      <c r="L68" s="60" t="s">
        <v>32</v>
      </c>
      <c r="M68" s="62">
        <v>9800</v>
      </c>
    </row>
    <row r="69" spans="2:13" ht="63">
      <c r="B69" s="53" t="s">
        <v>34</v>
      </c>
      <c r="C69" s="54">
        <v>63</v>
      </c>
      <c r="D69" s="55" t="s">
        <v>98</v>
      </c>
      <c r="E69" s="55" t="s">
        <v>98</v>
      </c>
      <c r="F69" s="63" t="s">
        <v>505</v>
      </c>
      <c r="G69" s="57">
        <v>1526</v>
      </c>
      <c r="H69" s="100"/>
      <c r="I69" s="58"/>
      <c r="J69" s="59">
        <f t="shared" si="2"/>
        <v>0</v>
      </c>
      <c r="K69" s="59">
        <f t="shared" si="3"/>
        <v>0</v>
      </c>
      <c r="L69" s="60" t="s">
        <v>32</v>
      </c>
      <c r="M69" s="62">
        <v>93380</v>
      </c>
    </row>
    <row r="70" spans="2:13" ht="63">
      <c r="B70" s="53" t="s">
        <v>34</v>
      </c>
      <c r="C70" s="55">
        <v>64</v>
      </c>
      <c r="D70" s="55" t="s">
        <v>99</v>
      </c>
      <c r="E70" s="55" t="s">
        <v>99</v>
      </c>
      <c r="F70" s="55" t="s">
        <v>505</v>
      </c>
      <c r="G70" s="57">
        <v>2250</v>
      </c>
      <c r="H70" s="100"/>
      <c r="I70" s="58"/>
      <c r="J70" s="59">
        <f t="shared" si="2"/>
        <v>0</v>
      </c>
      <c r="K70" s="59">
        <f t="shared" si="3"/>
        <v>0</v>
      </c>
      <c r="L70" s="60" t="s">
        <v>32</v>
      </c>
      <c r="M70" s="62">
        <v>5737.5</v>
      </c>
    </row>
    <row r="71" spans="2:13" ht="63">
      <c r="B71" s="53" t="s">
        <v>34</v>
      </c>
      <c r="C71" s="55">
        <v>65</v>
      </c>
      <c r="D71" s="55" t="s">
        <v>100</v>
      </c>
      <c r="E71" s="55" t="s">
        <v>100</v>
      </c>
      <c r="F71" s="55" t="s">
        <v>502</v>
      </c>
      <c r="G71" s="57">
        <v>3500</v>
      </c>
      <c r="H71" s="100"/>
      <c r="I71" s="58"/>
      <c r="J71" s="59">
        <f t="shared" si="2"/>
        <v>0</v>
      </c>
      <c r="K71" s="59">
        <f t="shared" si="3"/>
        <v>0</v>
      </c>
      <c r="L71" s="60" t="s">
        <v>32</v>
      </c>
      <c r="M71" s="62">
        <v>1960.0000000000002</v>
      </c>
    </row>
    <row r="72" spans="2:13" ht="63">
      <c r="B72" s="53" t="s">
        <v>34</v>
      </c>
      <c r="C72" s="55">
        <v>66</v>
      </c>
      <c r="D72" s="55" t="s">
        <v>101</v>
      </c>
      <c r="E72" s="55" t="s">
        <v>101</v>
      </c>
      <c r="F72" s="55" t="s">
        <v>506</v>
      </c>
      <c r="G72" s="57">
        <v>55</v>
      </c>
      <c r="H72" s="100"/>
      <c r="I72" s="58"/>
      <c r="J72" s="59">
        <f t="shared" ref="J72:J135" si="4">H72*G72</f>
        <v>0</v>
      </c>
      <c r="K72" s="59">
        <f t="shared" ref="K72:K135" si="5">I72*G72</f>
        <v>0</v>
      </c>
      <c r="L72" s="60" t="s">
        <v>32</v>
      </c>
      <c r="M72" s="62">
        <v>2557.5</v>
      </c>
    </row>
    <row r="73" spans="2:13" ht="63">
      <c r="B73" s="53" t="s">
        <v>34</v>
      </c>
      <c r="C73" s="55">
        <v>67</v>
      </c>
      <c r="D73" s="55" t="s">
        <v>102</v>
      </c>
      <c r="E73" s="55" t="s">
        <v>102</v>
      </c>
      <c r="F73" s="55" t="s">
        <v>502</v>
      </c>
      <c r="G73" s="57">
        <v>3650</v>
      </c>
      <c r="H73" s="100"/>
      <c r="I73" s="58"/>
      <c r="J73" s="59">
        <f t="shared" si="4"/>
        <v>0</v>
      </c>
      <c r="K73" s="59">
        <f t="shared" si="5"/>
        <v>0</v>
      </c>
      <c r="L73" s="60" t="s">
        <v>32</v>
      </c>
      <c r="M73" s="62">
        <v>1934.5</v>
      </c>
    </row>
    <row r="74" spans="2:13" ht="78.75">
      <c r="B74" s="53" t="s">
        <v>34</v>
      </c>
      <c r="C74" s="55">
        <v>68</v>
      </c>
      <c r="D74" s="55" t="s">
        <v>103</v>
      </c>
      <c r="E74" s="55" t="s">
        <v>103</v>
      </c>
      <c r="F74" s="55" t="s">
        <v>505</v>
      </c>
      <c r="G74" s="57">
        <v>1550</v>
      </c>
      <c r="H74" s="100"/>
      <c r="I74" s="58"/>
      <c r="J74" s="59">
        <f t="shared" si="4"/>
        <v>0</v>
      </c>
      <c r="K74" s="59">
        <f t="shared" si="5"/>
        <v>0</v>
      </c>
      <c r="L74" s="60" t="s">
        <v>32</v>
      </c>
      <c r="M74" s="61">
        <v>44795</v>
      </c>
    </row>
    <row r="75" spans="2:13" ht="63">
      <c r="B75" s="53" t="s">
        <v>34</v>
      </c>
      <c r="C75" s="54">
        <v>69</v>
      </c>
      <c r="D75" s="55" t="s">
        <v>104</v>
      </c>
      <c r="E75" s="55" t="s">
        <v>104</v>
      </c>
      <c r="F75" s="63" t="s">
        <v>505</v>
      </c>
      <c r="G75" s="57">
        <v>140</v>
      </c>
      <c r="H75" s="100"/>
      <c r="I75" s="58"/>
      <c r="J75" s="59">
        <f t="shared" si="4"/>
        <v>0</v>
      </c>
      <c r="K75" s="59">
        <f t="shared" si="5"/>
        <v>0</v>
      </c>
      <c r="L75" s="60" t="s">
        <v>32</v>
      </c>
      <c r="M75" s="62">
        <v>37730</v>
      </c>
    </row>
    <row r="76" spans="2:13" ht="63">
      <c r="B76" s="53" t="s">
        <v>34</v>
      </c>
      <c r="C76" s="54">
        <v>70</v>
      </c>
      <c r="D76" s="55" t="s">
        <v>105</v>
      </c>
      <c r="E76" s="55" t="s">
        <v>105</v>
      </c>
      <c r="F76" s="63" t="s">
        <v>504</v>
      </c>
      <c r="G76" s="57">
        <v>19</v>
      </c>
      <c r="H76" s="100"/>
      <c r="I76" s="58"/>
      <c r="J76" s="59">
        <f t="shared" si="4"/>
        <v>0</v>
      </c>
      <c r="K76" s="59">
        <f t="shared" si="5"/>
        <v>0</v>
      </c>
      <c r="L76" s="60" t="s">
        <v>32</v>
      </c>
      <c r="M76" s="62">
        <v>39900</v>
      </c>
    </row>
    <row r="77" spans="2:13" ht="78.75">
      <c r="B77" s="53" t="s">
        <v>34</v>
      </c>
      <c r="C77" s="54">
        <v>71</v>
      </c>
      <c r="D77" s="55" t="s">
        <v>106</v>
      </c>
      <c r="E77" s="55" t="s">
        <v>106</v>
      </c>
      <c r="F77" s="63" t="s">
        <v>504</v>
      </c>
      <c r="G77" s="57">
        <v>7</v>
      </c>
      <c r="H77" s="100"/>
      <c r="I77" s="58"/>
      <c r="J77" s="59">
        <f t="shared" si="4"/>
        <v>0</v>
      </c>
      <c r="K77" s="59">
        <f t="shared" si="5"/>
        <v>0</v>
      </c>
      <c r="L77" s="60" t="s">
        <v>32</v>
      </c>
      <c r="M77" s="62">
        <v>10570</v>
      </c>
    </row>
    <row r="78" spans="2:13" ht="63">
      <c r="B78" s="53" t="s">
        <v>34</v>
      </c>
      <c r="C78" s="54">
        <v>72</v>
      </c>
      <c r="D78" s="55" t="s">
        <v>107</v>
      </c>
      <c r="E78" s="55" t="s">
        <v>107</v>
      </c>
      <c r="F78" s="55" t="s">
        <v>504</v>
      </c>
      <c r="G78" s="57">
        <v>6</v>
      </c>
      <c r="H78" s="100"/>
      <c r="I78" s="58"/>
      <c r="J78" s="59">
        <f t="shared" si="4"/>
        <v>0</v>
      </c>
      <c r="K78" s="59">
        <f t="shared" si="5"/>
        <v>0</v>
      </c>
      <c r="L78" s="60" t="s">
        <v>32</v>
      </c>
      <c r="M78" s="62">
        <v>17500.009999999998</v>
      </c>
    </row>
    <row r="79" spans="2:13" ht="63">
      <c r="B79" s="53" t="s">
        <v>34</v>
      </c>
      <c r="C79" s="54">
        <v>73</v>
      </c>
      <c r="D79" s="55" t="s">
        <v>108</v>
      </c>
      <c r="E79" s="55" t="s">
        <v>108</v>
      </c>
      <c r="F79" s="55" t="s">
        <v>503</v>
      </c>
      <c r="G79" s="57">
        <v>3.5</v>
      </c>
      <c r="H79" s="100"/>
      <c r="I79" s="58"/>
      <c r="J79" s="59">
        <f t="shared" si="4"/>
        <v>0</v>
      </c>
      <c r="K79" s="59">
        <f t="shared" si="5"/>
        <v>0</v>
      </c>
      <c r="L79" s="60" t="s">
        <v>32</v>
      </c>
      <c r="M79" s="61">
        <v>4484.3999999999996</v>
      </c>
    </row>
    <row r="80" spans="2:13" ht="63">
      <c r="B80" s="53" t="s">
        <v>34</v>
      </c>
      <c r="C80" s="54">
        <v>74</v>
      </c>
      <c r="D80" s="55" t="s">
        <v>109</v>
      </c>
      <c r="E80" s="55" t="s">
        <v>109</v>
      </c>
      <c r="F80" s="55" t="s">
        <v>503</v>
      </c>
      <c r="G80" s="57">
        <v>1</v>
      </c>
      <c r="H80" s="100"/>
      <c r="I80" s="58"/>
      <c r="J80" s="59">
        <f t="shared" si="4"/>
        <v>0</v>
      </c>
      <c r="K80" s="59">
        <f t="shared" si="5"/>
        <v>0</v>
      </c>
      <c r="L80" s="60" t="s">
        <v>32</v>
      </c>
      <c r="M80" s="62">
        <v>764</v>
      </c>
    </row>
    <row r="81" spans="2:13" ht="63">
      <c r="B81" s="53" t="s">
        <v>34</v>
      </c>
      <c r="C81" s="54">
        <v>75</v>
      </c>
      <c r="D81" s="55" t="s">
        <v>110</v>
      </c>
      <c r="E81" s="55" t="s">
        <v>110</v>
      </c>
      <c r="F81" s="55" t="s">
        <v>502</v>
      </c>
      <c r="G81" s="57">
        <v>20950</v>
      </c>
      <c r="H81" s="100"/>
      <c r="I81" s="58"/>
      <c r="J81" s="59">
        <f t="shared" si="4"/>
        <v>0</v>
      </c>
      <c r="K81" s="59">
        <f t="shared" si="5"/>
        <v>0</v>
      </c>
      <c r="L81" s="60" t="s">
        <v>32</v>
      </c>
      <c r="M81" s="62">
        <v>11732.000000000002</v>
      </c>
    </row>
    <row r="82" spans="2:13" ht="63">
      <c r="B82" s="53" t="s">
        <v>34</v>
      </c>
      <c r="C82" s="54">
        <v>76</v>
      </c>
      <c r="D82" s="55" t="s">
        <v>111</v>
      </c>
      <c r="E82" s="55" t="s">
        <v>111</v>
      </c>
      <c r="F82" s="55" t="s">
        <v>502</v>
      </c>
      <c r="G82" s="57">
        <v>1750</v>
      </c>
      <c r="H82" s="100"/>
      <c r="I82" s="58"/>
      <c r="J82" s="59">
        <f t="shared" si="4"/>
        <v>0</v>
      </c>
      <c r="K82" s="59">
        <f t="shared" si="5"/>
        <v>0</v>
      </c>
      <c r="L82" s="60" t="s">
        <v>32</v>
      </c>
      <c r="M82" s="62">
        <v>927.5</v>
      </c>
    </row>
    <row r="83" spans="2:13" ht="63">
      <c r="B83" s="53" t="s">
        <v>34</v>
      </c>
      <c r="C83" s="54">
        <v>77</v>
      </c>
      <c r="D83" s="55" t="s">
        <v>112</v>
      </c>
      <c r="E83" s="55" t="s">
        <v>112</v>
      </c>
      <c r="F83" s="55" t="s">
        <v>502</v>
      </c>
      <c r="G83" s="57">
        <v>14400</v>
      </c>
      <c r="H83" s="100"/>
      <c r="I83" s="58"/>
      <c r="J83" s="59">
        <f t="shared" si="4"/>
        <v>0</v>
      </c>
      <c r="K83" s="59">
        <f t="shared" si="5"/>
        <v>0</v>
      </c>
      <c r="L83" s="60" t="s">
        <v>32</v>
      </c>
      <c r="M83" s="62">
        <v>8064.0000000000009</v>
      </c>
    </row>
    <row r="84" spans="2:13" ht="63">
      <c r="B84" s="53" t="s">
        <v>34</v>
      </c>
      <c r="C84" s="54">
        <v>78</v>
      </c>
      <c r="D84" s="55" t="s">
        <v>113</v>
      </c>
      <c r="E84" s="55" t="s">
        <v>113</v>
      </c>
      <c r="F84" s="55" t="s">
        <v>503</v>
      </c>
      <c r="G84" s="57">
        <v>0.1</v>
      </c>
      <c r="H84" s="100"/>
      <c r="I84" s="58"/>
      <c r="J84" s="59">
        <f t="shared" si="4"/>
        <v>0</v>
      </c>
      <c r="K84" s="59">
        <f t="shared" si="5"/>
        <v>0</v>
      </c>
      <c r="L84" s="60" t="s">
        <v>32</v>
      </c>
      <c r="M84" s="61">
        <v>143.30000000000001</v>
      </c>
    </row>
    <row r="85" spans="2:13" ht="63">
      <c r="B85" s="53" t="s">
        <v>34</v>
      </c>
      <c r="C85" s="54">
        <v>79</v>
      </c>
      <c r="D85" s="55" t="s">
        <v>114</v>
      </c>
      <c r="E85" s="55" t="s">
        <v>114</v>
      </c>
      <c r="F85" s="55" t="s">
        <v>503</v>
      </c>
      <c r="G85" s="57">
        <v>3.5</v>
      </c>
      <c r="H85" s="100"/>
      <c r="I85" s="58"/>
      <c r="J85" s="59">
        <f t="shared" si="4"/>
        <v>0</v>
      </c>
      <c r="K85" s="59">
        <f t="shared" si="5"/>
        <v>0</v>
      </c>
      <c r="L85" s="60" t="s">
        <v>32</v>
      </c>
      <c r="M85" s="62">
        <v>5015.5</v>
      </c>
    </row>
    <row r="86" spans="2:13" ht="63">
      <c r="B86" s="53" t="s">
        <v>34</v>
      </c>
      <c r="C86" s="54">
        <v>80</v>
      </c>
      <c r="D86" s="55" t="s">
        <v>115</v>
      </c>
      <c r="E86" s="55" t="s">
        <v>115</v>
      </c>
      <c r="F86" s="63" t="s">
        <v>503</v>
      </c>
      <c r="G86" s="57">
        <v>8</v>
      </c>
      <c r="H86" s="100"/>
      <c r="I86" s="58"/>
      <c r="J86" s="59">
        <f t="shared" si="4"/>
        <v>0</v>
      </c>
      <c r="K86" s="59">
        <f t="shared" si="5"/>
        <v>0</v>
      </c>
      <c r="L86" s="60" t="s">
        <v>32</v>
      </c>
      <c r="M86" s="62">
        <v>8800</v>
      </c>
    </row>
    <row r="87" spans="2:13" ht="94.5">
      <c r="B87" s="53" t="s">
        <v>34</v>
      </c>
      <c r="C87" s="54">
        <v>81</v>
      </c>
      <c r="D87" s="55" t="s">
        <v>116</v>
      </c>
      <c r="E87" s="55" t="s">
        <v>116</v>
      </c>
      <c r="F87" s="63" t="s">
        <v>503</v>
      </c>
      <c r="G87" s="57">
        <v>2</v>
      </c>
      <c r="H87" s="100"/>
      <c r="I87" s="58"/>
      <c r="J87" s="59">
        <f t="shared" si="4"/>
        <v>0</v>
      </c>
      <c r="K87" s="59">
        <f t="shared" si="5"/>
        <v>0</v>
      </c>
      <c r="L87" s="60" t="s">
        <v>32</v>
      </c>
      <c r="M87" s="62">
        <v>8166.68</v>
      </c>
    </row>
    <row r="88" spans="2:13" ht="63">
      <c r="B88" s="53" t="s">
        <v>34</v>
      </c>
      <c r="C88" s="54">
        <v>82</v>
      </c>
      <c r="D88" s="55" t="s">
        <v>117</v>
      </c>
      <c r="E88" s="55" t="s">
        <v>117</v>
      </c>
      <c r="F88" s="63" t="s">
        <v>503</v>
      </c>
      <c r="G88" s="57">
        <v>6</v>
      </c>
      <c r="H88" s="100"/>
      <c r="I88" s="58"/>
      <c r="J88" s="59">
        <f t="shared" si="4"/>
        <v>0</v>
      </c>
      <c r="K88" s="59">
        <f t="shared" si="5"/>
        <v>0</v>
      </c>
      <c r="L88" s="60" t="s">
        <v>32</v>
      </c>
      <c r="M88" s="61">
        <v>31500</v>
      </c>
    </row>
    <row r="89" spans="2:13" ht="63">
      <c r="B89" s="53" t="s">
        <v>34</v>
      </c>
      <c r="C89" s="54">
        <v>83</v>
      </c>
      <c r="D89" s="55" t="s">
        <v>118</v>
      </c>
      <c r="E89" s="55" t="s">
        <v>118</v>
      </c>
      <c r="F89" s="63" t="s">
        <v>503</v>
      </c>
      <c r="G89" s="57">
        <v>6.5</v>
      </c>
      <c r="H89" s="100"/>
      <c r="I89" s="58"/>
      <c r="J89" s="59">
        <f t="shared" si="4"/>
        <v>0</v>
      </c>
      <c r="K89" s="59">
        <f t="shared" si="5"/>
        <v>0</v>
      </c>
      <c r="L89" s="60" t="s">
        <v>32</v>
      </c>
      <c r="M89" s="62">
        <v>62075</v>
      </c>
    </row>
    <row r="90" spans="2:13" ht="63">
      <c r="B90" s="53" t="s">
        <v>34</v>
      </c>
      <c r="C90" s="54">
        <v>84</v>
      </c>
      <c r="D90" s="55" t="s">
        <v>119</v>
      </c>
      <c r="E90" s="55" t="s">
        <v>119</v>
      </c>
      <c r="F90" s="63" t="s">
        <v>503</v>
      </c>
      <c r="G90" s="57">
        <v>0.5</v>
      </c>
      <c r="H90" s="100"/>
      <c r="I90" s="58"/>
      <c r="J90" s="59">
        <f t="shared" si="4"/>
        <v>0</v>
      </c>
      <c r="K90" s="59">
        <f t="shared" si="5"/>
        <v>0</v>
      </c>
      <c r="L90" s="60" t="s">
        <v>32</v>
      </c>
      <c r="M90" s="62">
        <v>1041.6600000000001</v>
      </c>
    </row>
    <row r="91" spans="2:13" ht="63">
      <c r="B91" s="53" t="s">
        <v>34</v>
      </c>
      <c r="C91" s="54">
        <v>85</v>
      </c>
      <c r="D91" s="55" t="s">
        <v>120</v>
      </c>
      <c r="E91" s="55" t="s">
        <v>120</v>
      </c>
      <c r="F91" s="63" t="s">
        <v>503</v>
      </c>
      <c r="G91" s="57">
        <v>15.5</v>
      </c>
      <c r="H91" s="100"/>
      <c r="I91" s="58"/>
      <c r="J91" s="59">
        <f t="shared" si="4"/>
        <v>0</v>
      </c>
      <c r="K91" s="59">
        <f t="shared" si="5"/>
        <v>0</v>
      </c>
      <c r="L91" s="60" t="s">
        <v>32</v>
      </c>
      <c r="M91" s="62">
        <v>18445</v>
      </c>
    </row>
    <row r="92" spans="2:13" ht="63">
      <c r="B92" s="53" t="s">
        <v>34</v>
      </c>
      <c r="C92" s="54">
        <v>86</v>
      </c>
      <c r="D92" s="55" t="s">
        <v>121</v>
      </c>
      <c r="E92" s="55" t="s">
        <v>121</v>
      </c>
      <c r="F92" s="63" t="s">
        <v>503</v>
      </c>
      <c r="G92" s="57">
        <v>14</v>
      </c>
      <c r="H92" s="100"/>
      <c r="I92" s="58"/>
      <c r="J92" s="59">
        <f t="shared" si="4"/>
        <v>0</v>
      </c>
      <c r="K92" s="59">
        <f t="shared" si="5"/>
        <v>0</v>
      </c>
      <c r="L92" s="60" t="s">
        <v>32</v>
      </c>
      <c r="M92" s="62">
        <v>14062.4</v>
      </c>
    </row>
    <row r="93" spans="2:13" ht="63">
      <c r="B93" s="53" t="s">
        <v>34</v>
      </c>
      <c r="C93" s="54">
        <v>87</v>
      </c>
      <c r="D93" s="55" t="s">
        <v>122</v>
      </c>
      <c r="E93" s="55" t="s">
        <v>122</v>
      </c>
      <c r="F93" s="63" t="s">
        <v>503</v>
      </c>
      <c r="G93" s="57">
        <v>3.5</v>
      </c>
      <c r="H93" s="100"/>
      <c r="I93" s="58"/>
      <c r="J93" s="59">
        <f t="shared" si="4"/>
        <v>0</v>
      </c>
      <c r="K93" s="59">
        <f t="shared" si="5"/>
        <v>0</v>
      </c>
      <c r="L93" s="60" t="s">
        <v>32</v>
      </c>
      <c r="M93" s="62">
        <v>5877.09</v>
      </c>
    </row>
    <row r="94" spans="2:13" ht="63">
      <c r="B94" s="53" t="s">
        <v>34</v>
      </c>
      <c r="C94" s="54">
        <v>88</v>
      </c>
      <c r="D94" s="55" t="s">
        <v>123</v>
      </c>
      <c r="E94" s="55" t="s">
        <v>123</v>
      </c>
      <c r="F94" s="63" t="s">
        <v>503</v>
      </c>
      <c r="G94" s="57">
        <v>68</v>
      </c>
      <c r="H94" s="100"/>
      <c r="I94" s="58"/>
      <c r="J94" s="59">
        <f t="shared" si="4"/>
        <v>0</v>
      </c>
      <c r="K94" s="59">
        <f t="shared" si="5"/>
        <v>0</v>
      </c>
      <c r="L94" s="60" t="s">
        <v>32</v>
      </c>
      <c r="M94" s="62">
        <v>84932</v>
      </c>
    </row>
    <row r="95" spans="2:13" ht="63">
      <c r="B95" s="53" t="s">
        <v>34</v>
      </c>
      <c r="C95" s="54">
        <v>89</v>
      </c>
      <c r="D95" s="55" t="s">
        <v>124</v>
      </c>
      <c r="E95" s="55" t="s">
        <v>124</v>
      </c>
      <c r="F95" s="63" t="s">
        <v>503</v>
      </c>
      <c r="G95" s="57">
        <v>7.5</v>
      </c>
      <c r="H95" s="100"/>
      <c r="I95" s="58"/>
      <c r="J95" s="59">
        <f t="shared" si="4"/>
        <v>0</v>
      </c>
      <c r="K95" s="59">
        <f t="shared" si="5"/>
        <v>0</v>
      </c>
      <c r="L95" s="60" t="s">
        <v>32</v>
      </c>
      <c r="M95" s="62">
        <v>16425</v>
      </c>
    </row>
    <row r="96" spans="2:13" ht="63">
      <c r="B96" s="53" t="s">
        <v>34</v>
      </c>
      <c r="C96" s="54">
        <v>90</v>
      </c>
      <c r="D96" s="55" t="s">
        <v>125</v>
      </c>
      <c r="E96" s="55" t="s">
        <v>125</v>
      </c>
      <c r="F96" s="63" t="s">
        <v>503</v>
      </c>
      <c r="G96" s="57">
        <v>1</v>
      </c>
      <c r="H96" s="100"/>
      <c r="I96" s="58"/>
      <c r="J96" s="59">
        <f t="shared" si="4"/>
        <v>0</v>
      </c>
      <c r="K96" s="59">
        <f t="shared" si="5"/>
        <v>0</v>
      </c>
      <c r="L96" s="60" t="s">
        <v>32</v>
      </c>
      <c r="M96" s="62">
        <v>1280</v>
      </c>
    </row>
    <row r="97" spans="2:13" ht="63">
      <c r="B97" s="53" t="s">
        <v>34</v>
      </c>
      <c r="C97" s="54">
        <v>91</v>
      </c>
      <c r="D97" s="55" t="s">
        <v>126</v>
      </c>
      <c r="E97" s="55" t="s">
        <v>126</v>
      </c>
      <c r="F97" s="63" t="s">
        <v>507</v>
      </c>
      <c r="G97" s="57">
        <v>4.5</v>
      </c>
      <c r="H97" s="100"/>
      <c r="I97" s="58"/>
      <c r="J97" s="59">
        <f t="shared" si="4"/>
        <v>0</v>
      </c>
      <c r="K97" s="59">
        <f t="shared" si="5"/>
        <v>0</v>
      </c>
      <c r="L97" s="60" t="s">
        <v>32</v>
      </c>
      <c r="M97" s="61">
        <v>2452.5</v>
      </c>
    </row>
    <row r="98" spans="2:13" ht="63">
      <c r="B98" s="53" t="s">
        <v>34</v>
      </c>
      <c r="C98" s="54">
        <v>92</v>
      </c>
      <c r="D98" s="55" t="s">
        <v>127</v>
      </c>
      <c r="E98" s="55" t="s">
        <v>127</v>
      </c>
      <c r="F98" s="63" t="s">
        <v>503</v>
      </c>
      <c r="G98" s="57">
        <v>6</v>
      </c>
      <c r="H98" s="100"/>
      <c r="I98" s="58"/>
      <c r="J98" s="59">
        <f t="shared" si="4"/>
        <v>0</v>
      </c>
      <c r="K98" s="59">
        <f t="shared" si="5"/>
        <v>0</v>
      </c>
      <c r="L98" s="60" t="s">
        <v>32</v>
      </c>
      <c r="M98" s="62">
        <v>4695</v>
      </c>
    </row>
    <row r="99" spans="2:13" ht="63">
      <c r="B99" s="53" t="s">
        <v>34</v>
      </c>
      <c r="C99" s="54">
        <v>93</v>
      </c>
      <c r="D99" s="55" t="s">
        <v>128</v>
      </c>
      <c r="E99" s="55" t="s">
        <v>128</v>
      </c>
      <c r="F99" s="63" t="s">
        <v>503</v>
      </c>
      <c r="G99" s="57">
        <v>2</v>
      </c>
      <c r="H99" s="100"/>
      <c r="I99" s="58"/>
      <c r="J99" s="59">
        <f t="shared" si="4"/>
        <v>0</v>
      </c>
      <c r="K99" s="59">
        <f t="shared" si="5"/>
        <v>0</v>
      </c>
      <c r="L99" s="60" t="s">
        <v>32</v>
      </c>
      <c r="M99" s="62">
        <v>2421.6799999999998</v>
      </c>
    </row>
    <row r="100" spans="2:13" ht="63">
      <c r="B100" s="53" t="s">
        <v>34</v>
      </c>
      <c r="C100" s="54">
        <v>94</v>
      </c>
      <c r="D100" s="55" t="s">
        <v>129</v>
      </c>
      <c r="E100" s="55" t="s">
        <v>129</v>
      </c>
      <c r="F100" s="63" t="s">
        <v>503</v>
      </c>
      <c r="G100" s="57">
        <v>14.5</v>
      </c>
      <c r="H100" s="100"/>
      <c r="I100" s="58"/>
      <c r="J100" s="59">
        <f t="shared" si="4"/>
        <v>0</v>
      </c>
      <c r="K100" s="59">
        <f t="shared" si="5"/>
        <v>0</v>
      </c>
      <c r="L100" s="60" t="s">
        <v>32</v>
      </c>
      <c r="M100" s="62">
        <v>18366.71</v>
      </c>
    </row>
    <row r="101" spans="2:13" ht="63">
      <c r="B101" s="53" t="s">
        <v>34</v>
      </c>
      <c r="C101" s="54">
        <v>95</v>
      </c>
      <c r="D101" s="55" t="s">
        <v>130</v>
      </c>
      <c r="E101" s="55" t="s">
        <v>130</v>
      </c>
      <c r="F101" s="63" t="s">
        <v>503</v>
      </c>
      <c r="G101" s="57">
        <v>7.5</v>
      </c>
      <c r="H101" s="100"/>
      <c r="I101" s="58"/>
      <c r="J101" s="59">
        <f t="shared" si="4"/>
        <v>0</v>
      </c>
      <c r="K101" s="59">
        <f t="shared" si="5"/>
        <v>0</v>
      </c>
      <c r="L101" s="60" t="s">
        <v>32</v>
      </c>
      <c r="M101" s="62">
        <v>8100</v>
      </c>
    </row>
    <row r="102" spans="2:13" ht="63">
      <c r="B102" s="53" t="s">
        <v>34</v>
      </c>
      <c r="C102" s="54">
        <v>96</v>
      </c>
      <c r="D102" s="55" t="s">
        <v>131</v>
      </c>
      <c r="E102" s="55" t="s">
        <v>131</v>
      </c>
      <c r="F102" s="63" t="s">
        <v>503</v>
      </c>
      <c r="G102" s="57">
        <v>4.5</v>
      </c>
      <c r="H102" s="100"/>
      <c r="I102" s="58"/>
      <c r="J102" s="59">
        <f t="shared" si="4"/>
        <v>0</v>
      </c>
      <c r="K102" s="59">
        <f t="shared" si="5"/>
        <v>0</v>
      </c>
      <c r="L102" s="60" t="s">
        <v>32</v>
      </c>
      <c r="M102" s="62">
        <v>3735</v>
      </c>
    </row>
    <row r="103" spans="2:13" ht="63">
      <c r="B103" s="53" t="s">
        <v>34</v>
      </c>
      <c r="C103" s="64">
        <v>97</v>
      </c>
      <c r="D103" s="55" t="s">
        <v>132</v>
      </c>
      <c r="E103" s="55" t="s">
        <v>132</v>
      </c>
      <c r="F103" s="63" t="s">
        <v>503</v>
      </c>
      <c r="G103" s="57">
        <v>13.5</v>
      </c>
      <c r="H103" s="100"/>
      <c r="I103" s="58"/>
      <c r="J103" s="59">
        <f t="shared" si="4"/>
        <v>0</v>
      </c>
      <c r="K103" s="59">
        <f t="shared" si="5"/>
        <v>0</v>
      </c>
      <c r="L103" s="60" t="s">
        <v>32</v>
      </c>
      <c r="M103" s="62">
        <v>12015</v>
      </c>
    </row>
    <row r="104" spans="2:13" ht="63">
      <c r="B104" s="53" t="s">
        <v>34</v>
      </c>
      <c r="C104" s="54">
        <v>98</v>
      </c>
      <c r="D104" s="55" t="s">
        <v>133</v>
      </c>
      <c r="E104" s="55" t="s">
        <v>133</v>
      </c>
      <c r="F104" s="63" t="s">
        <v>503</v>
      </c>
      <c r="G104" s="57">
        <v>5</v>
      </c>
      <c r="H104" s="100"/>
      <c r="I104" s="58"/>
      <c r="J104" s="59">
        <f t="shared" si="4"/>
        <v>0</v>
      </c>
      <c r="K104" s="59">
        <f t="shared" si="5"/>
        <v>0</v>
      </c>
      <c r="L104" s="60" t="s">
        <v>32</v>
      </c>
      <c r="M104" s="62">
        <v>3600</v>
      </c>
    </row>
    <row r="105" spans="2:13" ht="63">
      <c r="B105" s="53" t="s">
        <v>34</v>
      </c>
      <c r="C105" s="54">
        <v>99</v>
      </c>
      <c r="D105" s="55" t="s">
        <v>134</v>
      </c>
      <c r="E105" s="55" t="s">
        <v>134</v>
      </c>
      <c r="F105" s="63" t="s">
        <v>503</v>
      </c>
      <c r="G105" s="57">
        <v>11.5</v>
      </c>
      <c r="H105" s="100"/>
      <c r="I105" s="58"/>
      <c r="J105" s="59">
        <f t="shared" si="4"/>
        <v>0</v>
      </c>
      <c r="K105" s="59">
        <f t="shared" si="5"/>
        <v>0</v>
      </c>
      <c r="L105" s="60" t="s">
        <v>32</v>
      </c>
      <c r="M105" s="61">
        <v>14720</v>
      </c>
    </row>
    <row r="106" spans="2:13" ht="63">
      <c r="B106" s="53" t="s">
        <v>34</v>
      </c>
      <c r="C106" s="54">
        <v>100</v>
      </c>
      <c r="D106" s="55" t="s">
        <v>135</v>
      </c>
      <c r="E106" s="55" t="s">
        <v>135</v>
      </c>
      <c r="F106" s="63" t="s">
        <v>502</v>
      </c>
      <c r="G106" s="57">
        <v>18350</v>
      </c>
      <c r="H106" s="100"/>
      <c r="I106" s="58"/>
      <c r="J106" s="59">
        <f t="shared" si="4"/>
        <v>0</v>
      </c>
      <c r="K106" s="59">
        <f t="shared" si="5"/>
        <v>0</v>
      </c>
      <c r="L106" s="60" t="s">
        <v>32</v>
      </c>
      <c r="M106" s="62">
        <v>10276.000000000002</v>
      </c>
    </row>
    <row r="107" spans="2:13" ht="63">
      <c r="B107" s="53" t="s">
        <v>34</v>
      </c>
      <c r="C107" s="54">
        <v>101</v>
      </c>
      <c r="D107" s="55" t="s">
        <v>136</v>
      </c>
      <c r="E107" s="55" t="s">
        <v>136</v>
      </c>
      <c r="F107" s="63" t="s">
        <v>502</v>
      </c>
      <c r="G107" s="57">
        <v>1500</v>
      </c>
      <c r="H107" s="100"/>
      <c r="I107" s="58"/>
      <c r="J107" s="59">
        <f t="shared" si="4"/>
        <v>0</v>
      </c>
      <c r="K107" s="59">
        <f t="shared" si="5"/>
        <v>0</v>
      </c>
      <c r="L107" s="60" t="s">
        <v>32</v>
      </c>
      <c r="M107" s="62">
        <v>840.00000000000011</v>
      </c>
    </row>
    <row r="108" spans="2:13" ht="63">
      <c r="B108" s="53" t="s">
        <v>34</v>
      </c>
      <c r="C108" s="54">
        <v>102</v>
      </c>
      <c r="D108" s="55" t="s">
        <v>137</v>
      </c>
      <c r="E108" s="55" t="s">
        <v>137</v>
      </c>
      <c r="F108" s="63" t="s">
        <v>502</v>
      </c>
      <c r="G108" s="57">
        <v>3600</v>
      </c>
      <c r="H108" s="100"/>
      <c r="I108" s="58"/>
      <c r="J108" s="59">
        <f t="shared" si="4"/>
        <v>0</v>
      </c>
      <c r="K108" s="59">
        <f t="shared" si="5"/>
        <v>0</v>
      </c>
      <c r="L108" s="60" t="s">
        <v>32</v>
      </c>
      <c r="M108" s="61">
        <v>2448</v>
      </c>
    </row>
    <row r="109" spans="2:13" ht="63">
      <c r="B109" s="53" t="s">
        <v>34</v>
      </c>
      <c r="C109" s="54">
        <v>103</v>
      </c>
      <c r="D109" s="55" t="s">
        <v>138</v>
      </c>
      <c r="E109" s="55" t="s">
        <v>138</v>
      </c>
      <c r="F109" s="63" t="s">
        <v>502</v>
      </c>
      <c r="G109" s="57">
        <v>13100</v>
      </c>
      <c r="H109" s="100"/>
      <c r="I109" s="58"/>
      <c r="J109" s="59">
        <f t="shared" si="4"/>
        <v>0</v>
      </c>
      <c r="K109" s="59">
        <f t="shared" si="5"/>
        <v>0</v>
      </c>
      <c r="L109" s="60" t="s">
        <v>32</v>
      </c>
      <c r="M109" s="62">
        <v>7336.0000000000009</v>
      </c>
    </row>
    <row r="110" spans="2:13" ht="63">
      <c r="B110" s="53" t="s">
        <v>34</v>
      </c>
      <c r="C110" s="54">
        <v>104</v>
      </c>
      <c r="D110" s="55" t="s">
        <v>139</v>
      </c>
      <c r="E110" s="55" t="s">
        <v>139</v>
      </c>
      <c r="F110" s="63" t="s">
        <v>502</v>
      </c>
      <c r="G110" s="57">
        <v>500</v>
      </c>
      <c r="H110" s="100"/>
      <c r="I110" s="58"/>
      <c r="J110" s="59">
        <f t="shared" si="4"/>
        <v>0</v>
      </c>
      <c r="K110" s="59">
        <f t="shared" si="5"/>
        <v>0</v>
      </c>
      <c r="L110" s="60" t="s">
        <v>32</v>
      </c>
      <c r="M110" s="61">
        <v>310</v>
      </c>
    </row>
    <row r="111" spans="2:13" ht="63">
      <c r="B111" s="53" t="s">
        <v>34</v>
      </c>
      <c r="C111" s="54">
        <v>105</v>
      </c>
      <c r="D111" s="55" t="s">
        <v>140</v>
      </c>
      <c r="E111" s="55" t="s">
        <v>140</v>
      </c>
      <c r="F111" s="63" t="s">
        <v>502</v>
      </c>
      <c r="G111" s="57">
        <v>2500</v>
      </c>
      <c r="H111" s="100"/>
      <c r="I111" s="58"/>
      <c r="J111" s="59">
        <f t="shared" si="4"/>
        <v>0</v>
      </c>
      <c r="K111" s="59">
        <f t="shared" si="5"/>
        <v>0</v>
      </c>
      <c r="L111" s="60" t="s">
        <v>32</v>
      </c>
      <c r="M111" s="62">
        <v>1724.9999999999998</v>
      </c>
    </row>
    <row r="112" spans="2:13" ht="63">
      <c r="B112" s="53" t="s">
        <v>34</v>
      </c>
      <c r="C112" s="54">
        <v>106</v>
      </c>
      <c r="D112" s="55" t="s">
        <v>141</v>
      </c>
      <c r="E112" s="55" t="s">
        <v>141</v>
      </c>
      <c r="F112" s="63" t="s">
        <v>502</v>
      </c>
      <c r="G112" s="57">
        <v>14750</v>
      </c>
      <c r="H112" s="100"/>
      <c r="I112" s="58"/>
      <c r="J112" s="59">
        <f t="shared" si="4"/>
        <v>0</v>
      </c>
      <c r="K112" s="59">
        <f t="shared" si="5"/>
        <v>0</v>
      </c>
      <c r="L112" s="60" t="s">
        <v>32</v>
      </c>
      <c r="M112" s="62">
        <v>8260</v>
      </c>
    </row>
    <row r="113" spans="2:13" ht="63">
      <c r="B113" s="53" t="s">
        <v>34</v>
      </c>
      <c r="C113" s="54">
        <v>107</v>
      </c>
      <c r="D113" s="55" t="s">
        <v>142</v>
      </c>
      <c r="E113" s="55" t="s">
        <v>142</v>
      </c>
      <c r="F113" s="63" t="s">
        <v>502</v>
      </c>
      <c r="G113" s="57">
        <v>5150</v>
      </c>
      <c r="H113" s="100"/>
      <c r="I113" s="58"/>
      <c r="J113" s="59">
        <f t="shared" si="4"/>
        <v>0</v>
      </c>
      <c r="K113" s="59">
        <f t="shared" si="5"/>
        <v>0</v>
      </c>
      <c r="L113" s="60" t="s">
        <v>32</v>
      </c>
      <c r="M113" s="62">
        <v>2884.0000000000005</v>
      </c>
    </row>
    <row r="114" spans="2:13" ht="63">
      <c r="B114" s="53" t="s">
        <v>34</v>
      </c>
      <c r="C114" s="54">
        <v>108</v>
      </c>
      <c r="D114" s="55" t="s">
        <v>143</v>
      </c>
      <c r="E114" s="55" t="s">
        <v>143</v>
      </c>
      <c r="F114" s="63" t="s">
        <v>502</v>
      </c>
      <c r="G114" s="57">
        <v>23000</v>
      </c>
      <c r="H114" s="100"/>
      <c r="I114" s="58"/>
      <c r="J114" s="59">
        <f t="shared" si="4"/>
        <v>0</v>
      </c>
      <c r="K114" s="59">
        <f t="shared" si="5"/>
        <v>0</v>
      </c>
      <c r="L114" s="60" t="s">
        <v>32</v>
      </c>
      <c r="M114" s="62">
        <v>12880.000000000002</v>
      </c>
    </row>
    <row r="115" spans="2:13" ht="63">
      <c r="B115" s="53" t="s">
        <v>34</v>
      </c>
      <c r="C115" s="54">
        <v>109</v>
      </c>
      <c r="D115" s="55" t="s">
        <v>144</v>
      </c>
      <c r="E115" s="55" t="s">
        <v>144</v>
      </c>
      <c r="F115" s="63" t="s">
        <v>502</v>
      </c>
      <c r="G115" s="65">
        <v>700</v>
      </c>
      <c r="H115" s="100"/>
      <c r="I115" s="58"/>
      <c r="J115" s="59">
        <f t="shared" si="4"/>
        <v>0</v>
      </c>
      <c r="K115" s="59">
        <f t="shared" si="5"/>
        <v>0</v>
      </c>
      <c r="L115" s="60" t="s">
        <v>32</v>
      </c>
      <c r="M115" s="62">
        <v>414</v>
      </c>
    </row>
    <row r="116" spans="2:13" ht="63">
      <c r="B116" s="53" t="s">
        <v>34</v>
      </c>
      <c r="C116" s="54">
        <v>110</v>
      </c>
      <c r="D116" s="55" t="s">
        <v>145</v>
      </c>
      <c r="E116" s="55" t="s">
        <v>145</v>
      </c>
      <c r="F116" s="63" t="s">
        <v>502</v>
      </c>
      <c r="G116" s="65">
        <v>2350</v>
      </c>
      <c r="H116" s="100"/>
      <c r="I116" s="58"/>
      <c r="J116" s="59">
        <f t="shared" si="4"/>
        <v>0</v>
      </c>
      <c r="K116" s="59">
        <f t="shared" si="5"/>
        <v>0</v>
      </c>
      <c r="L116" s="60" t="s">
        <v>32</v>
      </c>
      <c r="M116" s="62">
        <v>1316.0000000000002</v>
      </c>
    </row>
    <row r="117" spans="2:13" ht="63">
      <c r="B117" s="53" t="s">
        <v>34</v>
      </c>
      <c r="C117" s="54">
        <v>111</v>
      </c>
      <c r="D117" s="55" t="s">
        <v>146</v>
      </c>
      <c r="E117" s="55" t="s">
        <v>146</v>
      </c>
      <c r="F117" s="63" t="s">
        <v>502</v>
      </c>
      <c r="G117" s="65">
        <v>7550</v>
      </c>
      <c r="H117" s="100"/>
      <c r="I117" s="58"/>
      <c r="J117" s="59">
        <f t="shared" si="4"/>
        <v>0</v>
      </c>
      <c r="K117" s="59">
        <f t="shared" si="5"/>
        <v>0</v>
      </c>
      <c r="L117" s="60" t="s">
        <v>32</v>
      </c>
      <c r="M117" s="62">
        <v>4228</v>
      </c>
    </row>
    <row r="118" spans="2:13" ht="63">
      <c r="B118" s="53" t="s">
        <v>34</v>
      </c>
      <c r="C118" s="54">
        <v>112</v>
      </c>
      <c r="D118" s="55" t="s">
        <v>147</v>
      </c>
      <c r="E118" s="55" t="s">
        <v>147</v>
      </c>
      <c r="F118" s="63" t="s">
        <v>502</v>
      </c>
      <c r="G118" s="65">
        <v>4800</v>
      </c>
      <c r="H118" s="100"/>
      <c r="I118" s="58"/>
      <c r="J118" s="59">
        <f t="shared" si="4"/>
        <v>0</v>
      </c>
      <c r="K118" s="59">
        <f t="shared" si="5"/>
        <v>0</v>
      </c>
      <c r="L118" s="60" t="s">
        <v>32</v>
      </c>
      <c r="M118" s="62">
        <v>2688.0000000000005</v>
      </c>
    </row>
    <row r="119" spans="2:13" ht="63">
      <c r="B119" s="53" t="s">
        <v>34</v>
      </c>
      <c r="C119" s="54">
        <v>113</v>
      </c>
      <c r="D119" s="55" t="s">
        <v>148</v>
      </c>
      <c r="E119" s="55" t="s">
        <v>148</v>
      </c>
      <c r="F119" s="63" t="s">
        <v>502</v>
      </c>
      <c r="G119" s="65">
        <v>3200</v>
      </c>
      <c r="H119" s="100"/>
      <c r="I119" s="58"/>
      <c r="J119" s="59">
        <f t="shared" si="4"/>
        <v>0</v>
      </c>
      <c r="K119" s="59">
        <f t="shared" si="5"/>
        <v>0</v>
      </c>
      <c r="L119" s="60" t="s">
        <v>32</v>
      </c>
      <c r="M119" s="62">
        <v>22080</v>
      </c>
    </row>
    <row r="120" spans="2:13" ht="63">
      <c r="B120" s="53" t="s">
        <v>34</v>
      </c>
      <c r="C120" s="54">
        <v>114</v>
      </c>
      <c r="D120" s="55" t="s">
        <v>149</v>
      </c>
      <c r="E120" s="55" t="s">
        <v>149</v>
      </c>
      <c r="F120" s="63" t="s">
        <v>505</v>
      </c>
      <c r="G120" s="102">
        <v>2870</v>
      </c>
      <c r="H120" s="100"/>
      <c r="I120" s="58"/>
      <c r="J120" s="59">
        <f t="shared" si="4"/>
        <v>0</v>
      </c>
      <c r="K120" s="59">
        <f t="shared" si="5"/>
        <v>0</v>
      </c>
      <c r="L120" s="60" t="s">
        <v>32</v>
      </c>
      <c r="M120" s="62">
        <v>153206.28</v>
      </c>
    </row>
    <row r="121" spans="2:13" ht="63">
      <c r="B121" s="53" t="s">
        <v>34</v>
      </c>
      <c r="C121" s="54">
        <v>115</v>
      </c>
      <c r="D121" s="55" t="s">
        <v>150</v>
      </c>
      <c r="E121" s="55" t="s">
        <v>150</v>
      </c>
      <c r="F121" s="63" t="s">
        <v>502</v>
      </c>
      <c r="G121" s="65">
        <v>14250</v>
      </c>
      <c r="H121" s="100"/>
      <c r="I121" s="58"/>
      <c r="J121" s="59">
        <f t="shared" si="4"/>
        <v>0</v>
      </c>
      <c r="K121" s="59">
        <f t="shared" si="5"/>
        <v>0</v>
      </c>
      <c r="L121" s="60" t="s">
        <v>32</v>
      </c>
      <c r="M121" s="62">
        <v>7980.0000000000009</v>
      </c>
    </row>
    <row r="122" spans="2:13" ht="63">
      <c r="B122" s="53" t="s">
        <v>34</v>
      </c>
      <c r="C122" s="54">
        <v>116</v>
      </c>
      <c r="D122" s="55" t="s">
        <v>151</v>
      </c>
      <c r="E122" s="55" t="s">
        <v>151</v>
      </c>
      <c r="F122" s="63" t="s">
        <v>503</v>
      </c>
      <c r="G122" s="65">
        <v>2</v>
      </c>
      <c r="H122" s="100"/>
      <c r="I122" s="58"/>
      <c r="J122" s="59">
        <f t="shared" si="4"/>
        <v>0</v>
      </c>
      <c r="K122" s="59">
        <f t="shared" si="5"/>
        <v>0</v>
      </c>
      <c r="L122" s="60" t="s">
        <v>32</v>
      </c>
      <c r="M122" s="62">
        <v>3010</v>
      </c>
    </row>
    <row r="123" spans="2:13" ht="63">
      <c r="B123" s="53" t="s">
        <v>34</v>
      </c>
      <c r="C123" s="54">
        <v>117</v>
      </c>
      <c r="D123" s="55" t="s">
        <v>152</v>
      </c>
      <c r="E123" s="55" t="s">
        <v>152</v>
      </c>
      <c r="F123" s="63" t="s">
        <v>502</v>
      </c>
      <c r="G123" s="65">
        <v>17850</v>
      </c>
      <c r="H123" s="100"/>
      <c r="I123" s="58"/>
      <c r="J123" s="59">
        <f t="shared" si="4"/>
        <v>0</v>
      </c>
      <c r="K123" s="59">
        <f t="shared" si="5"/>
        <v>0</v>
      </c>
      <c r="L123" s="60" t="s">
        <v>32</v>
      </c>
      <c r="M123" s="62">
        <v>9996.0000000000018</v>
      </c>
    </row>
    <row r="124" spans="2:13" ht="63">
      <c r="B124" s="53" t="s">
        <v>34</v>
      </c>
      <c r="C124" s="54">
        <v>118</v>
      </c>
      <c r="D124" s="55" t="s">
        <v>153</v>
      </c>
      <c r="E124" s="55" t="s">
        <v>153</v>
      </c>
      <c r="F124" s="63" t="s">
        <v>508</v>
      </c>
      <c r="G124" s="66">
        <v>202</v>
      </c>
      <c r="H124" s="100"/>
      <c r="I124" s="58"/>
      <c r="J124" s="59">
        <f t="shared" si="4"/>
        <v>0</v>
      </c>
      <c r="K124" s="59">
        <f t="shared" si="5"/>
        <v>0</v>
      </c>
      <c r="L124" s="60" t="s">
        <v>32</v>
      </c>
      <c r="M124" s="62">
        <v>36697.339999999997</v>
      </c>
    </row>
    <row r="125" spans="2:13" ht="63">
      <c r="B125" s="53" t="s">
        <v>34</v>
      </c>
      <c r="C125" s="54">
        <v>119</v>
      </c>
      <c r="D125" s="55" t="s">
        <v>154</v>
      </c>
      <c r="E125" s="55" t="s">
        <v>154</v>
      </c>
      <c r="F125" s="63" t="s">
        <v>502</v>
      </c>
      <c r="G125" s="66">
        <v>500</v>
      </c>
      <c r="H125" s="100"/>
      <c r="I125" s="58"/>
      <c r="J125" s="59">
        <f t="shared" si="4"/>
        <v>0</v>
      </c>
      <c r="K125" s="59">
        <f t="shared" si="5"/>
        <v>0</v>
      </c>
      <c r="L125" s="60" t="s">
        <v>32</v>
      </c>
      <c r="M125" s="62">
        <v>310</v>
      </c>
    </row>
    <row r="126" spans="2:13" ht="63">
      <c r="B126" s="53" t="s">
        <v>34</v>
      </c>
      <c r="C126" s="54">
        <v>120</v>
      </c>
      <c r="D126" s="55" t="s">
        <v>155</v>
      </c>
      <c r="E126" s="55" t="s">
        <v>155</v>
      </c>
      <c r="F126" s="63" t="s">
        <v>502</v>
      </c>
      <c r="G126" s="66">
        <v>161</v>
      </c>
      <c r="H126" s="100"/>
      <c r="I126" s="58"/>
      <c r="J126" s="59">
        <f t="shared" si="4"/>
        <v>0</v>
      </c>
      <c r="K126" s="59">
        <f t="shared" si="5"/>
        <v>0</v>
      </c>
      <c r="L126" s="60" t="s">
        <v>32</v>
      </c>
      <c r="M126" s="62">
        <v>23717.999999999996</v>
      </c>
    </row>
    <row r="127" spans="2:13" ht="63">
      <c r="B127" s="53" t="s">
        <v>34</v>
      </c>
      <c r="C127" s="54">
        <v>121</v>
      </c>
      <c r="D127" s="55" t="s">
        <v>156</v>
      </c>
      <c r="E127" s="55" t="s">
        <v>156</v>
      </c>
      <c r="F127" s="63" t="s">
        <v>33</v>
      </c>
      <c r="G127" s="66">
        <v>100</v>
      </c>
      <c r="H127" s="100"/>
      <c r="I127" s="58"/>
      <c r="J127" s="59">
        <f t="shared" si="4"/>
        <v>0</v>
      </c>
      <c r="K127" s="59">
        <f t="shared" si="5"/>
        <v>0</v>
      </c>
      <c r="L127" s="60" t="s">
        <v>32</v>
      </c>
      <c r="M127" s="62">
        <v>417</v>
      </c>
    </row>
    <row r="128" spans="2:13" ht="63">
      <c r="B128" s="53" t="s">
        <v>34</v>
      </c>
      <c r="C128" s="54">
        <v>122</v>
      </c>
      <c r="D128" s="55" t="s">
        <v>157</v>
      </c>
      <c r="E128" s="55" t="s">
        <v>157</v>
      </c>
      <c r="F128" s="63" t="s">
        <v>502</v>
      </c>
      <c r="G128" s="66">
        <v>5850</v>
      </c>
      <c r="H128" s="100"/>
      <c r="I128" s="58"/>
      <c r="J128" s="59">
        <f t="shared" si="4"/>
        <v>0</v>
      </c>
      <c r="K128" s="59">
        <f t="shared" si="5"/>
        <v>0</v>
      </c>
      <c r="L128" s="60" t="s">
        <v>32</v>
      </c>
      <c r="M128" s="62">
        <v>3276.0000000000005</v>
      </c>
    </row>
    <row r="129" spans="2:13" ht="63">
      <c r="B129" s="53" t="s">
        <v>34</v>
      </c>
      <c r="C129" s="54">
        <v>123</v>
      </c>
      <c r="D129" s="55" t="s">
        <v>158</v>
      </c>
      <c r="E129" s="55" t="s">
        <v>158</v>
      </c>
      <c r="F129" s="63" t="s">
        <v>502</v>
      </c>
      <c r="G129" s="66">
        <v>2300</v>
      </c>
      <c r="H129" s="100"/>
      <c r="I129" s="58"/>
      <c r="J129" s="59">
        <f t="shared" si="4"/>
        <v>0</v>
      </c>
      <c r="K129" s="59">
        <f t="shared" si="5"/>
        <v>0</v>
      </c>
      <c r="L129" s="60" t="s">
        <v>32</v>
      </c>
      <c r="M129" s="62">
        <v>1541</v>
      </c>
    </row>
    <row r="130" spans="2:13" ht="63">
      <c r="B130" s="53" t="s">
        <v>34</v>
      </c>
      <c r="C130" s="54">
        <v>124</v>
      </c>
      <c r="D130" s="55" t="s">
        <v>159</v>
      </c>
      <c r="E130" s="55" t="s">
        <v>159</v>
      </c>
      <c r="F130" s="63" t="s">
        <v>507</v>
      </c>
      <c r="G130" s="66">
        <v>2.3000000000000003</v>
      </c>
      <c r="H130" s="100"/>
      <c r="I130" s="58"/>
      <c r="J130" s="59">
        <f t="shared" si="4"/>
        <v>0</v>
      </c>
      <c r="K130" s="59">
        <f t="shared" si="5"/>
        <v>0</v>
      </c>
      <c r="L130" s="60" t="s">
        <v>32</v>
      </c>
      <c r="M130" s="62">
        <v>11270</v>
      </c>
    </row>
    <row r="131" spans="2:13" ht="63">
      <c r="B131" s="53" t="s">
        <v>34</v>
      </c>
      <c r="C131" s="54">
        <v>125</v>
      </c>
      <c r="D131" s="55" t="s">
        <v>160</v>
      </c>
      <c r="E131" s="55" t="s">
        <v>160</v>
      </c>
      <c r="F131" s="63" t="s">
        <v>506</v>
      </c>
      <c r="G131" s="66">
        <v>24</v>
      </c>
      <c r="H131" s="100"/>
      <c r="I131" s="58"/>
      <c r="J131" s="59">
        <f t="shared" si="4"/>
        <v>0</v>
      </c>
      <c r="K131" s="59">
        <f t="shared" si="5"/>
        <v>0</v>
      </c>
      <c r="L131" s="60" t="s">
        <v>32</v>
      </c>
      <c r="M131" s="62">
        <v>8750.1</v>
      </c>
    </row>
    <row r="132" spans="2:13" ht="63">
      <c r="B132" s="53" t="s">
        <v>34</v>
      </c>
      <c r="C132" s="54">
        <v>126</v>
      </c>
      <c r="D132" s="55" t="s">
        <v>161</v>
      </c>
      <c r="E132" s="55" t="s">
        <v>161</v>
      </c>
      <c r="F132" s="63" t="s">
        <v>506</v>
      </c>
      <c r="G132" s="66">
        <v>8</v>
      </c>
      <c r="H132" s="100"/>
      <c r="I132" s="58"/>
      <c r="J132" s="59">
        <f t="shared" si="4"/>
        <v>0</v>
      </c>
      <c r="K132" s="59">
        <f t="shared" si="5"/>
        <v>0</v>
      </c>
      <c r="L132" s="60" t="s">
        <v>32</v>
      </c>
      <c r="M132" s="62">
        <v>6600</v>
      </c>
    </row>
    <row r="133" spans="2:13" ht="63">
      <c r="B133" s="53" t="s">
        <v>34</v>
      </c>
      <c r="C133" s="54">
        <v>127</v>
      </c>
      <c r="D133" s="55" t="s">
        <v>162</v>
      </c>
      <c r="E133" s="55" t="s">
        <v>162</v>
      </c>
      <c r="F133" s="63" t="s">
        <v>506</v>
      </c>
      <c r="G133" s="66">
        <v>10</v>
      </c>
      <c r="H133" s="100"/>
      <c r="I133" s="58"/>
      <c r="J133" s="59">
        <f t="shared" si="4"/>
        <v>0</v>
      </c>
      <c r="K133" s="59">
        <f t="shared" si="5"/>
        <v>0</v>
      </c>
      <c r="L133" s="60" t="s">
        <v>32</v>
      </c>
      <c r="M133" s="62">
        <v>8250</v>
      </c>
    </row>
    <row r="134" spans="2:13" ht="63">
      <c r="B134" s="53" t="s">
        <v>34</v>
      </c>
      <c r="C134" s="54">
        <v>128</v>
      </c>
      <c r="D134" s="55" t="s">
        <v>163</v>
      </c>
      <c r="E134" s="55" t="s">
        <v>163</v>
      </c>
      <c r="F134" s="63" t="s">
        <v>508</v>
      </c>
      <c r="G134" s="66">
        <v>10</v>
      </c>
      <c r="H134" s="100"/>
      <c r="I134" s="58"/>
      <c r="J134" s="59">
        <f t="shared" si="4"/>
        <v>0</v>
      </c>
      <c r="K134" s="59">
        <f t="shared" si="5"/>
        <v>0</v>
      </c>
      <c r="L134" s="60" t="s">
        <v>32</v>
      </c>
      <c r="M134" s="62">
        <v>6600</v>
      </c>
    </row>
    <row r="135" spans="2:13" ht="63">
      <c r="B135" s="53" t="s">
        <v>34</v>
      </c>
      <c r="C135" s="54">
        <v>129</v>
      </c>
      <c r="D135" s="55" t="s">
        <v>164</v>
      </c>
      <c r="E135" s="55" t="s">
        <v>164</v>
      </c>
      <c r="F135" s="63" t="s">
        <v>503</v>
      </c>
      <c r="G135" s="66">
        <v>1</v>
      </c>
      <c r="H135" s="100"/>
      <c r="I135" s="58"/>
      <c r="J135" s="59">
        <f t="shared" si="4"/>
        <v>0</v>
      </c>
      <c r="K135" s="59">
        <f t="shared" si="5"/>
        <v>0</v>
      </c>
      <c r="L135" s="60" t="s">
        <v>32</v>
      </c>
      <c r="M135" s="62">
        <v>1175</v>
      </c>
    </row>
    <row r="136" spans="2:13" ht="63">
      <c r="B136" s="53" t="s">
        <v>34</v>
      </c>
      <c r="C136" s="54">
        <v>130</v>
      </c>
      <c r="D136" s="55" t="s">
        <v>165</v>
      </c>
      <c r="E136" s="55" t="s">
        <v>165</v>
      </c>
      <c r="F136" s="63" t="s">
        <v>506</v>
      </c>
      <c r="G136" s="66">
        <v>6700</v>
      </c>
      <c r="H136" s="100"/>
      <c r="I136" s="58"/>
      <c r="J136" s="59">
        <f t="shared" ref="J136:J199" si="6">H136*G136</f>
        <v>0</v>
      </c>
      <c r="K136" s="59">
        <f t="shared" ref="K136:K199" si="7">I136*G136</f>
        <v>0</v>
      </c>
      <c r="L136" s="60" t="s">
        <v>32</v>
      </c>
      <c r="M136" s="62">
        <v>57553</v>
      </c>
    </row>
    <row r="137" spans="2:13" ht="63">
      <c r="B137" s="53" t="s">
        <v>34</v>
      </c>
      <c r="C137" s="54">
        <v>131</v>
      </c>
      <c r="D137" s="55" t="s">
        <v>166</v>
      </c>
      <c r="E137" s="55" t="s">
        <v>166</v>
      </c>
      <c r="F137" s="63" t="s">
        <v>508</v>
      </c>
      <c r="G137" s="66">
        <v>2780</v>
      </c>
      <c r="H137" s="100"/>
      <c r="I137" s="58"/>
      <c r="J137" s="59">
        <f t="shared" si="6"/>
        <v>0</v>
      </c>
      <c r="K137" s="59">
        <f t="shared" si="7"/>
        <v>0</v>
      </c>
      <c r="L137" s="60" t="s">
        <v>32</v>
      </c>
      <c r="M137" s="62">
        <v>200160</v>
      </c>
    </row>
    <row r="138" spans="2:13" ht="63">
      <c r="B138" s="53" t="s">
        <v>34</v>
      </c>
      <c r="C138" s="54">
        <v>132</v>
      </c>
      <c r="D138" s="55" t="s">
        <v>167</v>
      </c>
      <c r="E138" s="55" t="s">
        <v>167</v>
      </c>
      <c r="F138" s="63" t="s">
        <v>506</v>
      </c>
      <c r="G138" s="66">
        <v>125</v>
      </c>
      <c r="H138" s="100"/>
      <c r="I138" s="58"/>
      <c r="J138" s="59">
        <f t="shared" si="6"/>
        <v>0</v>
      </c>
      <c r="K138" s="59">
        <f t="shared" si="7"/>
        <v>0</v>
      </c>
      <c r="L138" s="60" t="s">
        <v>32</v>
      </c>
      <c r="M138" s="62">
        <v>625</v>
      </c>
    </row>
    <row r="139" spans="2:13" ht="63">
      <c r="B139" s="53" t="s">
        <v>34</v>
      </c>
      <c r="C139" s="54">
        <v>133</v>
      </c>
      <c r="D139" s="55" t="s">
        <v>168</v>
      </c>
      <c r="E139" s="55" t="s">
        <v>168</v>
      </c>
      <c r="F139" s="63" t="s">
        <v>506</v>
      </c>
      <c r="G139" s="66">
        <v>125</v>
      </c>
      <c r="H139" s="100"/>
      <c r="I139" s="58"/>
      <c r="J139" s="59">
        <f t="shared" si="6"/>
        <v>0</v>
      </c>
      <c r="K139" s="59">
        <f t="shared" si="7"/>
        <v>0</v>
      </c>
      <c r="L139" s="60" t="s">
        <v>32</v>
      </c>
      <c r="M139" s="62">
        <v>625</v>
      </c>
    </row>
    <row r="140" spans="2:13" ht="63">
      <c r="B140" s="53" t="s">
        <v>34</v>
      </c>
      <c r="C140" s="54">
        <v>134</v>
      </c>
      <c r="D140" s="55" t="s">
        <v>169</v>
      </c>
      <c r="E140" s="55" t="s">
        <v>169</v>
      </c>
      <c r="F140" s="63" t="s">
        <v>509</v>
      </c>
      <c r="G140" s="66">
        <v>32000</v>
      </c>
      <c r="H140" s="100"/>
      <c r="I140" s="58"/>
      <c r="J140" s="59">
        <f t="shared" si="6"/>
        <v>0</v>
      </c>
      <c r="K140" s="59">
        <f t="shared" si="7"/>
        <v>0</v>
      </c>
      <c r="L140" s="60" t="s">
        <v>32</v>
      </c>
      <c r="M140" s="62">
        <v>21527.25</v>
      </c>
    </row>
    <row r="141" spans="2:13" ht="63">
      <c r="B141" s="53" t="s">
        <v>34</v>
      </c>
      <c r="C141" s="54">
        <v>135</v>
      </c>
      <c r="D141" s="55" t="s">
        <v>170</v>
      </c>
      <c r="E141" s="55" t="s">
        <v>170</v>
      </c>
      <c r="F141" s="63" t="s">
        <v>504</v>
      </c>
      <c r="G141" s="66">
        <v>10</v>
      </c>
      <c r="H141" s="100"/>
      <c r="I141" s="58"/>
      <c r="J141" s="59">
        <f t="shared" si="6"/>
        <v>0</v>
      </c>
      <c r="K141" s="59">
        <f t="shared" si="7"/>
        <v>0</v>
      </c>
      <c r="L141" s="60" t="s">
        <v>32</v>
      </c>
      <c r="M141" s="61">
        <v>3350</v>
      </c>
    </row>
    <row r="142" spans="2:13" ht="63">
      <c r="B142" s="53" t="s">
        <v>34</v>
      </c>
      <c r="C142" s="54">
        <v>136</v>
      </c>
      <c r="D142" s="55" t="s">
        <v>171</v>
      </c>
      <c r="E142" s="55" t="s">
        <v>171</v>
      </c>
      <c r="F142" s="63" t="s">
        <v>502</v>
      </c>
      <c r="G142" s="66">
        <v>161</v>
      </c>
      <c r="H142" s="100"/>
      <c r="I142" s="58"/>
      <c r="J142" s="59">
        <f t="shared" si="6"/>
        <v>0</v>
      </c>
      <c r="K142" s="59">
        <f t="shared" si="7"/>
        <v>0</v>
      </c>
      <c r="L142" s="60" t="s">
        <v>32</v>
      </c>
      <c r="M142" s="62">
        <v>23717.999999999996</v>
      </c>
    </row>
    <row r="143" spans="2:13" ht="63">
      <c r="B143" s="53" t="s">
        <v>34</v>
      </c>
      <c r="C143" s="54">
        <v>137</v>
      </c>
      <c r="D143" s="55" t="s">
        <v>172</v>
      </c>
      <c r="E143" s="55" t="s">
        <v>172</v>
      </c>
      <c r="F143" s="63" t="s">
        <v>502</v>
      </c>
      <c r="G143" s="66">
        <v>1100</v>
      </c>
      <c r="H143" s="100"/>
      <c r="I143" s="58"/>
      <c r="J143" s="59">
        <f t="shared" si="6"/>
        <v>0</v>
      </c>
      <c r="K143" s="59">
        <f t="shared" si="7"/>
        <v>0</v>
      </c>
      <c r="L143" s="60" t="s">
        <v>32</v>
      </c>
      <c r="M143" s="62">
        <v>682</v>
      </c>
    </row>
    <row r="144" spans="2:13" ht="63">
      <c r="B144" s="53" t="s">
        <v>34</v>
      </c>
      <c r="C144" s="54">
        <v>138</v>
      </c>
      <c r="D144" s="55" t="s">
        <v>173</v>
      </c>
      <c r="E144" s="55" t="s">
        <v>173</v>
      </c>
      <c r="F144" s="63" t="s">
        <v>506</v>
      </c>
      <c r="G144" s="66">
        <v>8450</v>
      </c>
      <c r="H144" s="100"/>
      <c r="I144" s="58"/>
      <c r="J144" s="59">
        <f t="shared" si="6"/>
        <v>0</v>
      </c>
      <c r="K144" s="59">
        <f t="shared" si="7"/>
        <v>0</v>
      </c>
      <c r="L144" s="60" t="s">
        <v>32</v>
      </c>
      <c r="M144" s="62">
        <v>23237.5</v>
      </c>
    </row>
    <row r="145" spans="2:13" ht="126">
      <c r="B145" s="53" t="s">
        <v>34</v>
      </c>
      <c r="C145" s="54">
        <v>139</v>
      </c>
      <c r="D145" s="55" t="s">
        <v>174</v>
      </c>
      <c r="E145" s="55" t="s">
        <v>174</v>
      </c>
      <c r="F145" s="63" t="s">
        <v>504</v>
      </c>
      <c r="G145" s="66">
        <v>3</v>
      </c>
      <c r="H145" s="100"/>
      <c r="I145" s="58"/>
      <c r="J145" s="59">
        <f t="shared" si="6"/>
        <v>0</v>
      </c>
      <c r="K145" s="59">
        <f t="shared" si="7"/>
        <v>0</v>
      </c>
      <c r="L145" s="60" t="s">
        <v>32</v>
      </c>
      <c r="M145" s="62">
        <v>21250.01</v>
      </c>
    </row>
    <row r="146" spans="2:13" ht="63">
      <c r="B146" s="53" t="s">
        <v>34</v>
      </c>
      <c r="C146" s="54">
        <v>140</v>
      </c>
      <c r="D146" s="55" t="s">
        <v>175</v>
      </c>
      <c r="E146" s="55" t="s">
        <v>175</v>
      </c>
      <c r="F146" s="63" t="s">
        <v>505</v>
      </c>
      <c r="G146" s="66">
        <v>100</v>
      </c>
      <c r="H146" s="100"/>
      <c r="I146" s="58"/>
      <c r="J146" s="59">
        <f t="shared" si="6"/>
        <v>0</v>
      </c>
      <c r="K146" s="59">
        <f t="shared" si="7"/>
        <v>0</v>
      </c>
      <c r="L146" s="60" t="s">
        <v>32</v>
      </c>
      <c r="M146" s="61">
        <v>2964</v>
      </c>
    </row>
    <row r="147" spans="2:13" ht="94.5">
      <c r="B147" s="53" t="s">
        <v>34</v>
      </c>
      <c r="C147" s="54">
        <v>141</v>
      </c>
      <c r="D147" s="55" t="s">
        <v>176</v>
      </c>
      <c r="E147" s="55" t="s">
        <v>176</v>
      </c>
      <c r="F147" s="63" t="s">
        <v>33</v>
      </c>
      <c r="G147" s="66">
        <v>1800</v>
      </c>
      <c r="H147" s="100"/>
      <c r="I147" s="58"/>
      <c r="J147" s="59">
        <f t="shared" si="6"/>
        <v>0</v>
      </c>
      <c r="K147" s="59">
        <f t="shared" si="7"/>
        <v>0</v>
      </c>
      <c r="L147" s="60" t="s">
        <v>32</v>
      </c>
      <c r="M147" s="62">
        <v>77850</v>
      </c>
    </row>
    <row r="148" spans="2:13" ht="110.25">
      <c r="B148" s="53" t="s">
        <v>34</v>
      </c>
      <c r="C148" s="54">
        <v>142</v>
      </c>
      <c r="D148" s="55" t="s">
        <v>177</v>
      </c>
      <c r="E148" s="55" t="s">
        <v>177</v>
      </c>
      <c r="F148" s="63" t="s">
        <v>33</v>
      </c>
      <c r="G148" s="66">
        <v>1480</v>
      </c>
      <c r="H148" s="100"/>
      <c r="I148" s="58"/>
      <c r="J148" s="59">
        <f t="shared" si="6"/>
        <v>0</v>
      </c>
      <c r="K148" s="59">
        <f t="shared" si="7"/>
        <v>0</v>
      </c>
      <c r="L148" s="60" t="s">
        <v>32</v>
      </c>
      <c r="M148" s="61">
        <v>75850</v>
      </c>
    </row>
    <row r="149" spans="2:13" ht="63">
      <c r="B149" s="53" t="s">
        <v>34</v>
      </c>
      <c r="C149" s="54">
        <v>143</v>
      </c>
      <c r="D149" s="55" t="s">
        <v>178</v>
      </c>
      <c r="E149" s="55" t="s">
        <v>178</v>
      </c>
      <c r="F149" s="63" t="s">
        <v>505</v>
      </c>
      <c r="G149" s="66">
        <v>1450</v>
      </c>
      <c r="H149" s="100"/>
      <c r="I149" s="58"/>
      <c r="J149" s="59">
        <f t="shared" si="6"/>
        <v>0</v>
      </c>
      <c r="K149" s="59">
        <f t="shared" si="7"/>
        <v>0</v>
      </c>
      <c r="L149" s="60" t="s">
        <v>32</v>
      </c>
      <c r="M149" s="62">
        <v>7005</v>
      </c>
    </row>
    <row r="150" spans="2:13" ht="78.75">
      <c r="B150" s="53" t="s">
        <v>34</v>
      </c>
      <c r="C150" s="54">
        <v>144</v>
      </c>
      <c r="D150" s="55" t="s">
        <v>179</v>
      </c>
      <c r="E150" s="55" t="s">
        <v>179</v>
      </c>
      <c r="F150" s="63" t="s">
        <v>504</v>
      </c>
      <c r="G150" s="66">
        <v>200</v>
      </c>
      <c r="H150" s="100"/>
      <c r="I150" s="58"/>
      <c r="J150" s="59">
        <f t="shared" si="6"/>
        <v>0</v>
      </c>
      <c r="K150" s="59">
        <f t="shared" si="7"/>
        <v>0</v>
      </c>
      <c r="L150" s="60" t="s">
        <v>32</v>
      </c>
      <c r="M150" s="62">
        <v>32400</v>
      </c>
    </row>
    <row r="151" spans="2:13" ht="63">
      <c r="B151" s="53" t="s">
        <v>34</v>
      </c>
      <c r="C151" s="54">
        <v>145</v>
      </c>
      <c r="D151" s="55" t="s">
        <v>180</v>
      </c>
      <c r="E151" s="55" t="s">
        <v>180</v>
      </c>
      <c r="F151" s="63" t="s">
        <v>502</v>
      </c>
      <c r="G151" s="66">
        <v>15800</v>
      </c>
      <c r="H151" s="100"/>
      <c r="I151" s="58"/>
      <c r="J151" s="59">
        <f t="shared" si="6"/>
        <v>0</v>
      </c>
      <c r="K151" s="59">
        <f t="shared" si="7"/>
        <v>0</v>
      </c>
      <c r="L151" s="60" t="s">
        <v>32</v>
      </c>
      <c r="M151" s="62">
        <v>8848</v>
      </c>
    </row>
    <row r="152" spans="2:13" ht="63">
      <c r="B152" s="53" t="s">
        <v>34</v>
      </c>
      <c r="C152" s="54">
        <v>146</v>
      </c>
      <c r="D152" s="55" t="s">
        <v>181</v>
      </c>
      <c r="E152" s="55" t="s">
        <v>181</v>
      </c>
      <c r="F152" s="63" t="s">
        <v>502</v>
      </c>
      <c r="G152" s="66">
        <v>3250</v>
      </c>
      <c r="H152" s="100"/>
      <c r="I152" s="58"/>
      <c r="J152" s="59">
        <f t="shared" si="6"/>
        <v>0</v>
      </c>
      <c r="K152" s="59">
        <f t="shared" si="7"/>
        <v>0</v>
      </c>
      <c r="L152" s="60" t="s">
        <v>32</v>
      </c>
      <c r="M152" s="62">
        <v>2015</v>
      </c>
    </row>
    <row r="153" spans="2:13" ht="63">
      <c r="B153" s="53" t="s">
        <v>34</v>
      </c>
      <c r="C153" s="54">
        <v>147</v>
      </c>
      <c r="D153" s="55" t="s">
        <v>182</v>
      </c>
      <c r="E153" s="55" t="s">
        <v>182</v>
      </c>
      <c r="F153" s="63" t="s">
        <v>502</v>
      </c>
      <c r="G153" s="66">
        <v>11300</v>
      </c>
      <c r="H153" s="100"/>
      <c r="I153" s="58"/>
      <c r="J153" s="59">
        <f t="shared" si="6"/>
        <v>0</v>
      </c>
      <c r="K153" s="59">
        <f t="shared" si="7"/>
        <v>0</v>
      </c>
      <c r="L153" s="60" t="s">
        <v>32</v>
      </c>
      <c r="M153" s="62">
        <v>6328.0000000000009</v>
      </c>
    </row>
    <row r="154" spans="2:13" ht="63">
      <c r="B154" s="53" t="s">
        <v>34</v>
      </c>
      <c r="C154" s="54">
        <v>148</v>
      </c>
      <c r="D154" s="55" t="s">
        <v>183</v>
      </c>
      <c r="E154" s="55" t="s">
        <v>183</v>
      </c>
      <c r="F154" s="63" t="s">
        <v>503</v>
      </c>
      <c r="G154" s="66">
        <v>1</v>
      </c>
      <c r="H154" s="100"/>
      <c r="I154" s="58"/>
      <c r="J154" s="59">
        <f t="shared" si="6"/>
        <v>0</v>
      </c>
      <c r="K154" s="59">
        <f t="shared" si="7"/>
        <v>0</v>
      </c>
      <c r="L154" s="60" t="s">
        <v>32</v>
      </c>
      <c r="M154" s="62">
        <v>1916.66</v>
      </c>
    </row>
    <row r="155" spans="2:13" ht="63">
      <c r="B155" s="53" t="s">
        <v>34</v>
      </c>
      <c r="C155" s="54">
        <v>149</v>
      </c>
      <c r="D155" s="55" t="s">
        <v>184</v>
      </c>
      <c r="E155" s="55" t="s">
        <v>184</v>
      </c>
      <c r="F155" s="63" t="s">
        <v>508</v>
      </c>
      <c r="G155" s="66">
        <v>25</v>
      </c>
      <c r="H155" s="100"/>
      <c r="I155" s="58"/>
      <c r="J155" s="59">
        <f t="shared" si="6"/>
        <v>0</v>
      </c>
      <c r="K155" s="59">
        <f t="shared" si="7"/>
        <v>0</v>
      </c>
      <c r="L155" s="60" t="s">
        <v>32</v>
      </c>
      <c r="M155" s="62">
        <v>1125</v>
      </c>
    </row>
    <row r="156" spans="2:13" ht="63">
      <c r="B156" s="53" t="s">
        <v>34</v>
      </c>
      <c r="C156" s="54">
        <v>150</v>
      </c>
      <c r="D156" s="55" t="s">
        <v>185</v>
      </c>
      <c r="E156" s="55" t="s">
        <v>185</v>
      </c>
      <c r="F156" s="63" t="s">
        <v>503</v>
      </c>
      <c r="G156" s="66">
        <v>27.5</v>
      </c>
      <c r="H156" s="100"/>
      <c r="I156" s="58"/>
      <c r="J156" s="59">
        <f t="shared" si="6"/>
        <v>0</v>
      </c>
      <c r="K156" s="59">
        <f t="shared" si="7"/>
        <v>0</v>
      </c>
      <c r="L156" s="60" t="s">
        <v>32</v>
      </c>
      <c r="M156" s="62">
        <v>134750</v>
      </c>
    </row>
    <row r="157" spans="2:13" ht="63">
      <c r="B157" s="53" t="s">
        <v>34</v>
      </c>
      <c r="C157" s="54">
        <v>151</v>
      </c>
      <c r="D157" s="55" t="s">
        <v>186</v>
      </c>
      <c r="E157" s="55" t="s">
        <v>186</v>
      </c>
      <c r="F157" s="63" t="s">
        <v>502</v>
      </c>
      <c r="G157" s="66">
        <v>16200</v>
      </c>
      <c r="H157" s="100"/>
      <c r="I157" s="58"/>
      <c r="J157" s="59">
        <f t="shared" si="6"/>
        <v>0</v>
      </c>
      <c r="K157" s="59">
        <f t="shared" si="7"/>
        <v>0</v>
      </c>
      <c r="L157" s="60" t="s">
        <v>32</v>
      </c>
      <c r="M157" s="62">
        <v>9072</v>
      </c>
    </row>
    <row r="158" spans="2:13" ht="63">
      <c r="B158" s="53" t="s">
        <v>34</v>
      </c>
      <c r="C158" s="54">
        <v>152</v>
      </c>
      <c r="D158" s="55" t="s">
        <v>187</v>
      </c>
      <c r="E158" s="55" t="s">
        <v>187</v>
      </c>
      <c r="F158" s="63" t="s">
        <v>502</v>
      </c>
      <c r="G158" s="66">
        <v>4000</v>
      </c>
      <c r="H158" s="100"/>
      <c r="I158" s="58"/>
      <c r="J158" s="59">
        <f t="shared" si="6"/>
        <v>0</v>
      </c>
      <c r="K158" s="59">
        <f t="shared" si="7"/>
        <v>0</v>
      </c>
      <c r="L158" s="60" t="s">
        <v>32</v>
      </c>
      <c r="M158" s="62">
        <v>2240</v>
      </c>
    </row>
    <row r="159" spans="2:13" ht="63">
      <c r="B159" s="53" t="s">
        <v>34</v>
      </c>
      <c r="C159" s="54">
        <v>153</v>
      </c>
      <c r="D159" s="55" t="s">
        <v>188</v>
      </c>
      <c r="E159" s="55" t="s">
        <v>188</v>
      </c>
      <c r="F159" s="63" t="s">
        <v>502</v>
      </c>
      <c r="G159" s="66">
        <v>450</v>
      </c>
      <c r="H159" s="100"/>
      <c r="I159" s="58"/>
      <c r="J159" s="59">
        <f t="shared" si="6"/>
        <v>0</v>
      </c>
      <c r="K159" s="59">
        <f t="shared" si="7"/>
        <v>0</v>
      </c>
      <c r="L159" s="60" t="s">
        <v>32</v>
      </c>
      <c r="M159" s="62">
        <v>1260</v>
      </c>
    </row>
    <row r="160" spans="2:13" ht="189">
      <c r="B160" s="53" t="s">
        <v>34</v>
      </c>
      <c r="C160" s="54">
        <v>154</v>
      </c>
      <c r="D160" s="55" t="s">
        <v>189</v>
      </c>
      <c r="E160" s="55" t="s">
        <v>189</v>
      </c>
      <c r="F160" s="63" t="s">
        <v>507</v>
      </c>
      <c r="G160" s="66">
        <v>54</v>
      </c>
      <c r="H160" s="100"/>
      <c r="I160" s="58"/>
      <c r="J160" s="59">
        <f t="shared" si="6"/>
        <v>0</v>
      </c>
      <c r="K160" s="59">
        <f t="shared" si="7"/>
        <v>0</v>
      </c>
      <c r="L160" s="60" t="s">
        <v>32</v>
      </c>
      <c r="M160" s="62">
        <v>9450</v>
      </c>
    </row>
    <row r="161" spans="2:13" ht="63">
      <c r="B161" s="53" t="s">
        <v>34</v>
      </c>
      <c r="C161" s="54">
        <v>155</v>
      </c>
      <c r="D161" s="55" t="s">
        <v>190</v>
      </c>
      <c r="E161" s="55" t="s">
        <v>190</v>
      </c>
      <c r="F161" s="63" t="s">
        <v>510</v>
      </c>
      <c r="G161" s="66">
        <v>2</v>
      </c>
      <c r="H161" s="100"/>
      <c r="I161" s="58"/>
      <c r="J161" s="59">
        <f t="shared" si="6"/>
        <v>0</v>
      </c>
      <c r="K161" s="59">
        <f t="shared" si="7"/>
        <v>0</v>
      </c>
      <c r="L161" s="60" t="s">
        <v>32</v>
      </c>
      <c r="M161" s="62">
        <v>1166.6600000000001</v>
      </c>
    </row>
    <row r="162" spans="2:13" ht="126">
      <c r="B162" s="53" t="s">
        <v>34</v>
      </c>
      <c r="C162" s="54">
        <v>156</v>
      </c>
      <c r="D162" s="55" t="s">
        <v>191</v>
      </c>
      <c r="E162" s="55" t="s">
        <v>191</v>
      </c>
      <c r="F162" s="63" t="s">
        <v>33</v>
      </c>
      <c r="G162" s="66">
        <v>200</v>
      </c>
      <c r="H162" s="100"/>
      <c r="I162" s="58"/>
      <c r="J162" s="59">
        <f t="shared" si="6"/>
        <v>0</v>
      </c>
      <c r="K162" s="59">
        <f t="shared" si="7"/>
        <v>0</v>
      </c>
      <c r="L162" s="60" t="s">
        <v>32</v>
      </c>
      <c r="M162" s="62">
        <v>120000</v>
      </c>
    </row>
    <row r="163" spans="2:13" ht="63">
      <c r="B163" s="53" t="s">
        <v>34</v>
      </c>
      <c r="C163" s="54">
        <v>157</v>
      </c>
      <c r="D163" s="55" t="s">
        <v>192</v>
      </c>
      <c r="E163" s="55" t="s">
        <v>192</v>
      </c>
      <c r="F163" s="63" t="s">
        <v>503</v>
      </c>
      <c r="G163" s="66">
        <v>0.2</v>
      </c>
      <c r="H163" s="100"/>
      <c r="I163" s="58"/>
      <c r="J163" s="59">
        <f t="shared" si="6"/>
        <v>0</v>
      </c>
      <c r="K163" s="59">
        <f t="shared" si="7"/>
        <v>0</v>
      </c>
      <c r="L163" s="60" t="s">
        <v>32</v>
      </c>
      <c r="M163" s="62">
        <v>400</v>
      </c>
    </row>
    <row r="164" spans="2:13" ht="63">
      <c r="B164" s="53" t="s">
        <v>34</v>
      </c>
      <c r="C164" s="54">
        <v>158</v>
      </c>
      <c r="D164" s="55" t="s">
        <v>193</v>
      </c>
      <c r="E164" s="55" t="s">
        <v>193</v>
      </c>
      <c r="F164" s="63" t="s">
        <v>503</v>
      </c>
      <c r="G164" s="66">
        <v>0.02</v>
      </c>
      <c r="H164" s="100"/>
      <c r="I164" s="58"/>
      <c r="J164" s="59">
        <f t="shared" si="6"/>
        <v>0</v>
      </c>
      <c r="K164" s="59">
        <f t="shared" si="7"/>
        <v>0</v>
      </c>
      <c r="L164" s="60" t="s">
        <v>32</v>
      </c>
      <c r="M164" s="62">
        <v>600</v>
      </c>
    </row>
    <row r="165" spans="2:13" ht="63">
      <c r="B165" s="53" t="s">
        <v>34</v>
      </c>
      <c r="C165" s="54">
        <v>159</v>
      </c>
      <c r="D165" s="55" t="s">
        <v>194</v>
      </c>
      <c r="E165" s="55" t="s">
        <v>194</v>
      </c>
      <c r="F165" s="63" t="s">
        <v>502</v>
      </c>
      <c r="G165" s="66">
        <v>3600</v>
      </c>
      <c r="H165" s="100"/>
      <c r="I165" s="58"/>
      <c r="J165" s="59">
        <f t="shared" si="6"/>
        <v>0</v>
      </c>
      <c r="K165" s="59">
        <f t="shared" si="7"/>
        <v>0</v>
      </c>
      <c r="L165" s="60" t="s">
        <v>32</v>
      </c>
      <c r="M165" s="62">
        <v>2250</v>
      </c>
    </row>
    <row r="166" spans="2:13" ht="63">
      <c r="B166" s="53" t="s">
        <v>34</v>
      </c>
      <c r="C166" s="54">
        <v>160</v>
      </c>
      <c r="D166" s="55" t="s">
        <v>195</v>
      </c>
      <c r="E166" s="55" t="s">
        <v>195</v>
      </c>
      <c r="F166" s="63" t="s">
        <v>502</v>
      </c>
      <c r="G166" s="66">
        <v>3000</v>
      </c>
      <c r="H166" s="100"/>
      <c r="I166" s="58"/>
      <c r="J166" s="59">
        <f t="shared" si="6"/>
        <v>0</v>
      </c>
      <c r="K166" s="59">
        <f t="shared" si="7"/>
        <v>0</v>
      </c>
      <c r="L166" s="60" t="s">
        <v>32</v>
      </c>
      <c r="M166" s="62">
        <v>1875</v>
      </c>
    </row>
    <row r="167" spans="2:13" ht="173.25">
      <c r="B167" s="53" t="s">
        <v>34</v>
      </c>
      <c r="C167" s="54">
        <v>161</v>
      </c>
      <c r="D167" s="55" t="s">
        <v>196</v>
      </c>
      <c r="E167" s="55" t="s">
        <v>196</v>
      </c>
      <c r="F167" s="63" t="s">
        <v>504</v>
      </c>
      <c r="G167" s="66">
        <v>120</v>
      </c>
      <c r="H167" s="100"/>
      <c r="I167" s="58"/>
      <c r="J167" s="59">
        <f t="shared" si="6"/>
        <v>0</v>
      </c>
      <c r="K167" s="59">
        <f t="shared" si="7"/>
        <v>0</v>
      </c>
      <c r="L167" s="60" t="s">
        <v>32</v>
      </c>
      <c r="M167" s="62">
        <v>255420</v>
      </c>
    </row>
    <row r="168" spans="2:13" ht="63">
      <c r="B168" s="53" t="s">
        <v>34</v>
      </c>
      <c r="C168" s="54">
        <v>162</v>
      </c>
      <c r="D168" s="55" t="s">
        <v>197</v>
      </c>
      <c r="E168" s="55" t="s">
        <v>197</v>
      </c>
      <c r="F168" s="63" t="s">
        <v>502</v>
      </c>
      <c r="G168" s="66">
        <v>5650</v>
      </c>
      <c r="H168" s="100"/>
      <c r="I168" s="58"/>
      <c r="J168" s="59">
        <f t="shared" si="6"/>
        <v>0</v>
      </c>
      <c r="K168" s="59">
        <f t="shared" si="7"/>
        <v>0</v>
      </c>
      <c r="L168" s="60" t="s">
        <v>32</v>
      </c>
      <c r="M168" s="62">
        <v>3531.25</v>
      </c>
    </row>
    <row r="169" spans="2:13" ht="63">
      <c r="B169" s="53" t="s">
        <v>34</v>
      </c>
      <c r="C169" s="54">
        <v>163</v>
      </c>
      <c r="D169" s="55" t="s">
        <v>198</v>
      </c>
      <c r="E169" s="55" t="s">
        <v>198</v>
      </c>
      <c r="F169" s="63" t="s">
        <v>505</v>
      </c>
      <c r="G169" s="66">
        <v>210</v>
      </c>
      <c r="H169" s="100"/>
      <c r="I169" s="58"/>
      <c r="J169" s="59">
        <f t="shared" si="6"/>
        <v>0</v>
      </c>
      <c r="K169" s="59">
        <f t="shared" si="7"/>
        <v>0</v>
      </c>
      <c r="L169" s="60" t="s">
        <v>32</v>
      </c>
      <c r="M169" s="62">
        <v>9900</v>
      </c>
    </row>
    <row r="170" spans="2:13" ht="63">
      <c r="B170" s="53" t="s">
        <v>34</v>
      </c>
      <c r="C170" s="54">
        <v>164</v>
      </c>
      <c r="D170" s="55" t="s">
        <v>199</v>
      </c>
      <c r="E170" s="55" t="s">
        <v>199</v>
      </c>
      <c r="F170" s="63" t="s">
        <v>508</v>
      </c>
      <c r="G170" s="66">
        <v>1</v>
      </c>
      <c r="H170" s="100"/>
      <c r="I170" s="58"/>
      <c r="J170" s="59">
        <f t="shared" si="6"/>
        <v>0</v>
      </c>
      <c r="K170" s="59">
        <f t="shared" si="7"/>
        <v>0</v>
      </c>
      <c r="L170" s="60" t="s">
        <v>32</v>
      </c>
      <c r="M170" s="62">
        <v>175</v>
      </c>
    </row>
    <row r="171" spans="2:13" ht="63">
      <c r="B171" s="53" t="s">
        <v>34</v>
      </c>
      <c r="C171" s="54">
        <v>165</v>
      </c>
      <c r="D171" s="55" t="s">
        <v>200</v>
      </c>
      <c r="E171" s="55" t="s">
        <v>200</v>
      </c>
      <c r="F171" s="63" t="s">
        <v>503</v>
      </c>
      <c r="G171" s="66">
        <v>0.1</v>
      </c>
      <c r="H171" s="100"/>
      <c r="I171" s="58"/>
      <c r="J171" s="59">
        <f t="shared" si="6"/>
        <v>0</v>
      </c>
      <c r="K171" s="59">
        <f t="shared" si="7"/>
        <v>0</v>
      </c>
      <c r="L171" s="60" t="s">
        <v>32</v>
      </c>
      <c r="M171" s="62">
        <v>800</v>
      </c>
    </row>
    <row r="172" spans="2:13" ht="63">
      <c r="B172" s="53" t="s">
        <v>34</v>
      </c>
      <c r="C172" s="54">
        <v>166</v>
      </c>
      <c r="D172" s="55" t="s">
        <v>201</v>
      </c>
      <c r="E172" s="55" t="s">
        <v>201</v>
      </c>
      <c r="F172" s="63" t="s">
        <v>508</v>
      </c>
      <c r="G172" s="66">
        <v>37</v>
      </c>
      <c r="H172" s="100"/>
      <c r="I172" s="58"/>
      <c r="J172" s="59">
        <f t="shared" si="6"/>
        <v>0</v>
      </c>
      <c r="K172" s="59">
        <f t="shared" si="7"/>
        <v>0</v>
      </c>
      <c r="L172" s="60" t="s">
        <v>32</v>
      </c>
      <c r="M172" s="62">
        <v>6166.66</v>
      </c>
    </row>
    <row r="173" spans="2:13" ht="63">
      <c r="B173" s="53" t="s">
        <v>34</v>
      </c>
      <c r="C173" s="54">
        <v>167</v>
      </c>
      <c r="D173" s="55" t="s">
        <v>202</v>
      </c>
      <c r="E173" s="55" t="s">
        <v>202</v>
      </c>
      <c r="F173" s="63" t="s">
        <v>503</v>
      </c>
      <c r="G173" s="66">
        <v>4.5</v>
      </c>
      <c r="H173" s="100"/>
      <c r="I173" s="58"/>
      <c r="J173" s="59">
        <f t="shared" si="6"/>
        <v>0</v>
      </c>
      <c r="K173" s="59">
        <f t="shared" si="7"/>
        <v>0</v>
      </c>
      <c r="L173" s="60" t="s">
        <v>32</v>
      </c>
      <c r="M173" s="61">
        <v>236.25</v>
      </c>
    </row>
    <row r="174" spans="2:13" ht="63">
      <c r="B174" s="53" t="s">
        <v>34</v>
      </c>
      <c r="C174" s="54">
        <v>168</v>
      </c>
      <c r="D174" s="55" t="s">
        <v>203</v>
      </c>
      <c r="E174" s="55" t="s">
        <v>203</v>
      </c>
      <c r="F174" s="63" t="s">
        <v>503</v>
      </c>
      <c r="G174" s="66">
        <v>1</v>
      </c>
      <c r="H174" s="100"/>
      <c r="I174" s="58"/>
      <c r="J174" s="59">
        <f t="shared" si="6"/>
        <v>0</v>
      </c>
      <c r="K174" s="59">
        <f t="shared" si="7"/>
        <v>0</v>
      </c>
      <c r="L174" s="60" t="s">
        <v>32</v>
      </c>
      <c r="M174" s="62">
        <v>1833.33</v>
      </c>
    </row>
    <row r="175" spans="2:13" ht="63">
      <c r="B175" s="53" t="s">
        <v>34</v>
      </c>
      <c r="C175" s="54">
        <v>169</v>
      </c>
      <c r="D175" s="55" t="s">
        <v>204</v>
      </c>
      <c r="E175" s="55" t="s">
        <v>204</v>
      </c>
      <c r="F175" s="63" t="s">
        <v>33</v>
      </c>
      <c r="G175" s="66">
        <v>100</v>
      </c>
      <c r="H175" s="100"/>
      <c r="I175" s="58"/>
      <c r="J175" s="59">
        <f t="shared" si="6"/>
        <v>0</v>
      </c>
      <c r="K175" s="59">
        <f t="shared" si="7"/>
        <v>0</v>
      </c>
      <c r="L175" s="60" t="s">
        <v>32</v>
      </c>
      <c r="M175" s="62">
        <v>12083.33</v>
      </c>
    </row>
    <row r="176" spans="2:13" ht="78.75">
      <c r="B176" s="53" t="s">
        <v>34</v>
      </c>
      <c r="C176" s="54">
        <v>170</v>
      </c>
      <c r="D176" s="55" t="s">
        <v>205</v>
      </c>
      <c r="E176" s="55" t="s">
        <v>205</v>
      </c>
      <c r="F176" s="63" t="s">
        <v>507</v>
      </c>
      <c r="G176" s="66">
        <v>125</v>
      </c>
      <c r="H176" s="100"/>
      <c r="I176" s="58"/>
      <c r="J176" s="59">
        <f t="shared" si="6"/>
        <v>0</v>
      </c>
      <c r="K176" s="59">
        <f t="shared" si="7"/>
        <v>0</v>
      </c>
      <c r="L176" s="60" t="s">
        <v>32</v>
      </c>
      <c r="M176" s="62">
        <v>13625</v>
      </c>
    </row>
    <row r="177" spans="2:13" ht="63">
      <c r="B177" s="53" t="s">
        <v>34</v>
      </c>
      <c r="C177" s="54">
        <v>171</v>
      </c>
      <c r="D177" s="55" t="s">
        <v>206</v>
      </c>
      <c r="E177" s="55" t="s">
        <v>206</v>
      </c>
      <c r="F177" s="63" t="s">
        <v>507</v>
      </c>
      <c r="G177" s="66">
        <v>0.05</v>
      </c>
      <c r="H177" s="100"/>
      <c r="I177" s="58"/>
      <c r="J177" s="59">
        <f t="shared" si="6"/>
        <v>0</v>
      </c>
      <c r="K177" s="59">
        <f t="shared" si="7"/>
        <v>0</v>
      </c>
      <c r="L177" s="60" t="s">
        <v>32</v>
      </c>
      <c r="M177" s="62">
        <v>1250</v>
      </c>
    </row>
    <row r="178" spans="2:13" ht="78.75">
      <c r="B178" s="53" t="s">
        <v>34</v>
      </c>
      <c r="C178" s="54">
        <v>172</v>
      </c>
      <c r="D178" s="55" t="s">
        <v>207</v>
      </c>
      <c r="E178" s="55" t="s">
        <v>207</v>
      </c>
      <c r="F178" s="63" t="s">
        <v>507</v>
      </c>
      <c r="G178" s="66">
        <v>0.1</v>
      </c>
      <c r="H178" s="100"/>
      <c r="I178" s="58"/>
      <c r="J178" s="59">
        <f t="shared" si="6"/>
        <v>0</v>
      </c>
      <c r="K178" s="59">
        <f t="shared" si="7"/>
        <v>0</v>
      </c>
      <c r="L178" s="60" t="s">
        <v>32</v>
      </c>
      <c r="M178" s="62">
        <v>860</v>
      </c>
    </row>
    <row r="179" spans="2:13" ht="110.25">
      <c r="B179" s="53" t="s">
        <v>34</v>
      </c>
      <c r="C179" s="54">
        <v>173</v>
      </c>
      <c r="D179" s="55" t="s">
        <v>208</v>
      </c>
      <c r="E179" s="55" t="s">
        <v>208</v>
      </c>
      <c r="F179" s="63" t="s">
        <v>507</v>
      </c>
      <c r="G179" s="66">
        <v>1</v>
      </c>
      <c r="H179" s="100"/>
      <c r="I179" s="58"/>
      <c r="J179" s="59">
        <f t="shared" si="6"/>
        <v>0</v>
      </c>
      <c r="K179" s="59">
        <f t="shared" si="7"/>
        <v>0</v>
      </c>
      <c r="L179" s="60" t="s">
        <v>32</v>
      </c>
      <c r="M179" s="61">
        <v>1000</v>
      </c>
    </row>
    <row r="180" spans="2:13" ht="63">
      <c r="B180" s="53" t="s">
        <v>34</v>
      </c>
      <c r="C180" s="54">
        <v>174</v>
      </c>
      <c r="D180" s="55" t="s">
        <v>209</v>
      </c>
      <c r="E180" s="55" t="s">
        <v>209</v>
      </c>
      <c r="F180" s="63" t="s">
        <v>510</v>
      </c>
      <c r="G180" s="66">
        <v>2</v>
      </c>
      <c r="H180" s="100"/>
      <c r="I180" s="58"/>
      <c r="J180" s="59">
        <f t="shared" si="6"/>
        <v>0</v>
      </c>
      <c r="K180" s="59">
        <f t="shared" si="7"/>
        <v>0</v>
      </c>
      <c r="L180" s="60" t="s">
        <v>32</v>
      </c>
      <c r="M180" s="62">
        <v>1666.66</v>
      </c>
    </row>
    <row r="181" spans="2:13" ht="63">
      <c r="B181" s="53" t="s">
        <v>34</v>
      </c>
      <c r="C181" s="54">
        <v>175</v>
      </c>
      <c r="D181" s="55" t="s">
        <v>210</v>
      </c>
      <c r="E181" s="55" t="s">
        <v>210</v>
      </c>
      <c r="F181" s="63" t="s">
        <v>503</v>
      </c>
      <c r="G181" s="66">
        <v>0.1</v>
      </c>
      <c r="H181" s="100"/>
      <c r="I181" s="58"/>
      <c r="J181" s="59">
        <f t="shared" si="6"/>
        <v>0</v>
      </c>
      <c r="K181" s="59">
        <f t="shared" si="7"/>
        <v>0</v>
      </c>
      <c r="L181" s="60" t="s">
        <v>32</v>
      </c>
      <c r="M181" s="62">
        <v>300</v>
      </c>
    </row>
    <row r="182" spans="2:13" ht="63">
      <c r="B182" s="53" t="s">
        <v>34</v>
      </c>
      <c r="C182" s="54">
        <v>176</v>
      </c>
      <c r="D182" s="55" t="s">
        <v>211</v>
      </c>
      <c r="E182" s="55" t="s">
        <v>211</v>
      </c>
      <c r="F182" s="63" t="s">
        <v>503</v>
      </c>
      <c r="G182" s="66">
        <v>0.3</v>
      </c>
      <c r="H182" s="100"/>
      <c r="I182" s="58"/>
      <c r="J182" s="59">
        <f t="shared" si="6"/>
        <v>0</v>
      </c>
      <c r="K182" s="59">
        <f t="shared" si="7"/>
        <v>0</v>
      </c>
      <c r="L182" s="60" t="s">
        <v>32</v>
      </c>
      <c r="M182" s="62">
        <v>120</v>
      </c>
    </row>
    <row r="183" spans="2:13" ht="63">
      <c r="B183" s="53" t="s">
        <v>34</v>
      </c>
      <c r="C183" s="54">
        <v>177</v>
      </c>
      <c r="D183" s="55" t="s">
        <v>212</v>
      </c>
      <c r="E183" s="55" t="s">
        <v>212</v>
      </c>
      <c r="F183" s="63" t="s">
        <v>503</v>
      </c>
      <c r="G183" s="66">
        <v>0.05</v>
      </c>
      <c r="H183" s="100"/>
      <c r="I183" s="58"/>
      <c r="J183" s="59">
        <f t="shared" si="6"/>
        <v>0</v>
      </c>
      <c r="K183" s="59">
        <f t="shared" si="7"/>
        <v>0</v>
      </c>
      <c r="L183" s="60" t="s">
        <v>32</v>
      </c>
      <c r="M183" s="62">
        <v>62.5</v>
      </c>
    </row>
    <row r="184" spans="2:13" ht="78.75">
      <c r="B184" s="53" t="s">
        <v>34</v>
      </c>
      <c r="C184" s="54">
        <v>178</v>
      </c>
      <c r="D184" s="55" t="s">
        <v>213</v>
      </c>
      <c r="E184" s="55" t="s">
        <v>213</v>
      </c>
      <c r="F184" s="63" t="s">
        <v>507</v>
      </c>
      <c r="G184" s="66">
        <v>6</v>
      </c>
      <c r="H184" s="100"/>
      <c r="I184" s="58"/>
      <c r="J184" s="59">
        <f t="shared" si="6"/>
        <v>0</v>
      </c>
      <c r="K184" s="59">
        <f t="shared" si="7"/>
        <v>0</v>
      </c>
      <c r="L184" s="60" t="s">
        <v>32</v>
      </c>
      <c r="M184" s="62">
        <v>6348</v>
      </c>
    </row>
    <row r="185" spans="2:13" ht="78.75">
      <c r="B185" s="53" t="s">
        <v>34</v>
      </c>
      <c r="C185" s="54">
        <v>179</v>
      </c>
      <c r="D185" s="55" t="s">
        <v>214</v>
      </c>
      <c r="E185" s="55" t="s">
        <v>214</v>
      </c>
      <c r="F185" s="63" t="s">
        <v>508</v>
      </c>
      <c r="G185" s="66">
        <v>120</v>
      </c>
      <c r="H185" s="100"/>
      <c r="I185" s="58"/>
      <c r="J185" s="59">
        <f t="shared" si="6"/>
        <v>0</v>
      </c>
      <c r="K185" s="59">
        <f t="shared" si="7"/>
        <v>0</v>
      </c>
      <c r="L185" s="60" t="s">
        <v>32</v>
      </c>
      <c r="M185" s="62">
        <v>31500</v>
      </c>
    </row>
    <row r="186" spans="2:13" ht="78.75">
      <c r="B186" s="53" t="s">
        <v>34</v>
      </c>
      <c r="C186" s="54">
        <v>180</v>
      </c>
      <c r="D186" s="55" t="s">
        <v>215</v>
      </c>
      <c r="E186" s="55" t="s">
        <v>215</v>
      </c>
      <c r="F186" s="63" t="s">
        <v>508</v>
      </c>
      <c r="G186" s="66">
        <v>100</v>
      </c>
      <c r="H186" s="100"/>
      <c r="I186" s="58"/>
      <c r="J186" s="59">
        <f t="shared" si="6"/>
        <v>0</v>
      </c>
      <c r="K186" s="59">
        <f t="shared" si="7"/>
        <v>0</v>
      </c>
      <c r="L186" s="60" t="s">
        <v>32</v>
      </c>
      <c r="M186" s="62">
        <v>9000</v>
      </c>
    </row>
    <row r="187" spans="2:13" ht="63">
      <c r="B187" s="53" t="s">
        <v>34</v>
      </c>
      <c r="C187" s="54">
        <v>181</v>
      </c>
      <c r="D187" s="55" t="s">
        <v>216</v>
      </c>
      <c r="E187" s="55" t="s">
        <v>216</v>
      </c>
      <c r="F187" s="63" t="s">
        <v>506</v>
      </c>
      <c r="G187" s="66">
        <v>2000</v>
      </c>
      <c r="H187" s="100"/>
      <c r="I187" s="58"/>
      <c r="J187" s="59">
        <f t="shared" si="6"/>
        <v>0</v>
      </c>
      <c r="K187" s="59">
        <f t="shared" si="7"/>
        <v>0</v>
      </c>
      <c r="L187" s="60" t="s">
        <v>32</v>
      </c>
      <c r="M187" s="62">
        <v>32500</v>
      </c>
    </row>
    <row r="188" spans="2:13" ht="78.75">
      <c r="B188" s="53" t="s">
        <v>34</v>
      </c>
      <c r="C188" s="54">
        <v>182</v>
      </c>
      <c r="D188" s="55" t="s">
        <v>217</v>
      </c>
      <c r="E188" s="55" t="s">
        <v>217</v>
      </c>
      <c r="F188" s="63" t="s">
        <v>508</v>
      </c>
      <c r="G188" s="66">
        <v>15</v>
      </c>
      <c r="H188" s="100"/>
      <c r="I188" s="58"/>
      <c r="J188" s="59">
        <f t="shared" si="6"/>
        <v>0</v>
      </c>
      <c r="K188" s="59">
        <f t="shared" si="7"/>
        <v>0</v>
      </c>
      <c r="L188" s="60" t="s">
        <v>32</v>
      </c>
      <c r="M188" s="62">
        <v>1875</v>
      </c>
    </row>
    <row r="189" spans="2:13" ht="63">
      <c r="B189" s="53" t="s">
        <v>34</v>
      </c>
      <c r="C189" s="54">
        <v>183</v>
      </c>
      <c r="D189" s="55" t="s">
        <v>218</v>
      </c>
      <c r="E189" s="55" t="s">
        <v>218</v>
      </c>
      <c r="F189" s="63" t="s">
        <v>502</v>
      </c>
      <c r="G189" s="66">
        <v>3600</v>
      </c>
      <c r="H189" s="100"/>
      <c r="I189" s="58"/>
      <c r="J189" s="59">
        <f t="shared" si="6"/>
        <v>0</v>
      </c>
      <c r="K189" s="59">
        <f t="shared" si="7"/>
        <v>0</v>
      </c>
      <c r="L189" s="60" t="s">
        <v>32</v>
      </c>
      <c r="M189" s="62">
        <v>2250</v>
      </c>
    </row>
    <row r="190" spans="2:13" ht="78.75">
      <c r="B190" s="53" t="s">
        <v>34</v>
      </c>
      <c r="C190" s="54">
        <v>184</v>
      </c>
      <c r="D190" s="55" t="s">
        <v>219</v>
      </c>
      <c r="E190" s="55" t="s">
        <v>219</v>
      </c>
      <c r="F190" s="63" t="s">
        <v>33</v>
      </c>
      <c r="G190" s="66">
        <v>630</v>
      </c>
      <c r="H190" s="100"/>
      <c r="I190" s="58"/>
      <c r="J190" s="59">
        <f t="shared" si="6"/>
        <v>0</v>
      </c>
      <c r="K190" s="59">
        <f t="shared" si="7"/>
        <v>0</v>
      </c>
      <c r="L190" s="60" t="s">
        <v>32</v>
      </c>
      <c r="M190" s="61">
        <v>105000</v>
      </c>
    </row>
    <row r="191" spans="2:13" ht="94.5">
      <c r="B191" s="53" t="s">
        <v>34</v>
      </c>
      <c r="C191" s="54">
        <v>185</v>
      </c>
      <c r="D191" s="55" t="s">
        <v>220</v>
      </c>
      <c r="E191" s="55" t="s">
        <v>220</v>
      </c>
      <c r="F191" s="63" t="s">
        <v>33</v>
      </c>
      <c r="G191" s="66">
        <v>210</v>
      </c>
      <c r="H191" s="100"/>
      <c r="I191" s="58"/>
      <c r="J191" s="59">
        <f t="shared" si="6"/>
        <v>0</v>
      </c>
      <c r="K191" s="59">
        <f t="shared" si="7"/>
        <v>0</v>
      </c>
      <c r="L191" s="60" t="s">
        <v>32</v>
      </c>
      <c r="M191" s="62">
        <v>26250</v>
      </c>
    </row>
    <row r="192" spans="2:13" ht="63">
      <c r="B192" s="53" t="s">
        <v>34</v>
      </c>
      <c r="C192" s="54">
        <v>186</v>
      </c>
      <c r="D192" s="55" t="s">
        <v>221</v>
      </c>
      <c r="E192" s="55" t="s">
        <v>221</v>
      </c>
      <c r="F192" s="63" t="s">
        <v>510</v>
      </c>
      <c r="G192" s="66">
        <v>1</v>
      </c>
      <c r="H192" s="100"/>
      <c r="I192" s="58"/>
      <c r="J192" s="59">
        <f t="shared" si="6"/>
        <v>0</v>
      </c>
      <c r="K192" s="59">
        <f t="shared" si="7"/>
        <v>0</v>
      </c>
      <c r="L192" s="60" t="s">
        <v>32</v>
      </c>
      <c r="M192" s="62">
        <v>1250</v>
      </c>
    </row>
    <row r="193" spans="2:13" ht="63">
      <c r="B193" s="53" t="s">
        <v>34</v>
      </c>
      <c r="C193" s="54">
        <v>187</v>
      </c>
      <c r="D193" s="55" t="s">
        <v>222</v>
      </c>
      <c r="E193" s="55" t="s">
        <v>222</v>
      </c>
      <c r="F193" s="63" t="s">
        <v>506</v>
      </c>
      <c r="G193" s="66">
        <v>400</v>
      </c>
      <c r="H193" s="100"/>
      <c r="I193" s="58"/>
      <c r="J193" s="59">
        <f t="shared" si="6"/>
        <v>0</v>
      </c>
      <c r="K193" s="59">
        <f t="shared" si="7"/>
        <v>0</v>
      </c>
      <c r="L193" s="60" t="s">
        <v>32</v>
      </c>
      <c r="M193" s="61">
        <v>2800</v>
      </c>
    </row>
    <row r="194" spans="2:13" ht="63">
      <c r="B194" s="53" t="s">
        <v>34</v>
      </c>
      <c r="C194" s="54">
        <v>188</v>
      </c>
      <c r="D194" s="55" t="s">
        <v>223</v>
      </c>
      <c r="E194" s="55" t="s">
        <v>223</v>
      </c>
      <c r="F194" s="63" t="s">
        <v>506</v>
      </c>
      <c r="G194" s="66">
        <v>2</v>
      </c>
      <c r="H194" s="100"/>
      <c r="I194" s="58"/>
      <c r="J194" s="59">
        <f t="shared" si="6"/>
        <v>0</v>
      </c>
      <c r="K194" s="59">
        <f t="shared" si="7"/>
        <v>0</v>
      </c>
      <c r="L194" s="60" t="s">
        <v>32</v>
      </c>
      <c r="M194" s="62">
        <v>1.1100000000000001</v>
      </c>
    </row>
    <row r="195" spans="2:13" ht="63">
      <c r="B195" s="53" t="s">
        <v>34</v>
      </c>
      <c r="C195" s="54">
        <v>189</v>
      </c>
      <c r="D195" s="55" t="s">
        <v>224</v>
      </c>
      <c r="E195" s="55" t="s">
        <v>224</v>
      </c>
      <c r="F195" s="63" t="s">
        <v>503</v>
      </c>
      <c r="G195" s="66">
        <v>0.01</v>
      </c>
      <c r="H195" s="100"/>
      <c r="I195" s="58"/>
      <c r="J195" s="59">
        <f t="shared" si="6"/>
        <v>0</v>
      </c>
      <c r="K195" s="59">
        <f t="shared" si="7"/>
        <v>0</v>
      </c>
      <c r="L195" s="60" t="s">
        <v>32</v>
      </c>
      <c r="M195" s="62">
        <v>200</v>
      </c>
    </row>
    <row r="196" spans="2:13" ht="63">
      <c r="B196" s="53" t="s">
        <v>34</v>
      </c>
      <c r="C196" s="54">
        <v>190</v>
      </c>
      <c r="D196" s="55" t="s">
        <v>225</v>
      </c>
      <c r="E196" s="55" t="s">
        <v>225</v>
      </c>
      <c r="F196" s="63" t="s">
        <v>502</v>
      </c>
      <c r="G196" s="66">
        <v>700</v>
      </c>
      <c r="H196" s="100"/>
      <c r="I196" s="58"/>
      <c r="J196" s="59">
        <f t="shared" si="6"/>
        <v>0</v>
      </c>
      <c r="K196" s="59">
        <f t="shared" si="7"/>
        <v>0</v>
      </c>
      <c r="L196" s="60" t="s">
        <v>32</v>
      </c>
      <c r="M196" s="62">
        <v>434</v>
      </c>
    </row>
    <row r="197" spans="2:13" ht="141.75">
      <c r="B197" s="53" t="s">
        <v>34</v>
      </c>
      <c r="C197" s="54">
        <v>191</v>
      </c>
      <c r="D197" s="55" t="s">
        <v>226</v>
      </c>
      <c r="E197" s="55" t="s">
        <v>226</v>
      </c>
      <c r="F197" s="63" t="s">
        <v>503</v>
      </c>
      <c r="G197" s="66">
        <v>1</v>
      </c>
      <c r="H197" s="100"/>
      <c r="I197" s="58"/>
      <c r="J197" s="59">
        <f t="shared" si="6"/>
        <v>0</v>
      </c>
      <c r="K197" s="59">
        <f t="shared" si="7"/>
        <v>0</v>
      </c>
      <c r="L197" s="60" t="s">
        <v>32</v>
      </c>
      <c r="M197" s="62">
        <v>56300</v>
      </c>
    </row>
    <row r="198" spans="2:13" ht="110.25">
      <c r="B198" s="53" t="s">
        <v>34</v>
      </c>
      <c r="C198" s="54">
        <v>192</v>
      </c>
      <c r="D198" s="55" t="s">
        <v>227</v>
      </c>
      <c r="E198" s="55" t="s">
        <v>227</v>
      </c>
      <c r="F198" s="63" t="s">
        <v>503</v>
      </c>
      <c r="G198" s="66">
        <v>2</v>
      </c>
      <c r="H198" s="100"/>
      <c r="I198" s="58"/>
      <c r="J198" s="59">
        <f t="shared" si="6"/>
        <v>0</v>
      </c>
      <c r="K198" s="59">
        <f t="shared" si="7"/>
        <v>0</v>
      </c>
      <c r="L198" s="60" t="s">
        <v>32</v>
      </c>
      <c r="M198" s="62">
        <v>32400</v>
      </c>
    </row>
    <row r="199" spans="2:13" ht="141.75">
      <c r="B199" s="53" t="s">
        <v>34</v>
      </c>
      <c r="C199" s="54">
        <v>193</v>
      </c>
      <c r="D199" s="55" t="s">
        <v>228</v>
      </c>
      <c r="E199" s="55" t="s">
        <v>228</v>
      </c>
      <c r="F199" s="63" t="s">
        <v>503</v>
      </c>
      <c r="G199" s="66">
        <v>1.5</v>
      </c>
      <c r="H199" s="100"/>
      <c r="I199" s="58"/>
      <c r="J199" s="59">
        <f t="shared" si="6"/>
        <v>0</v>
      </c>
      <c r="K199" s="59">
        <f t="shared" si="7"/>
        <v>0</v>
      </c>
      <c r="L199" s="60" t="s">
        <v>32</v>
      </c>
      <c r="M199" s="62">
        <v>20700</v>
      </c>
    </row>
    <row r="200" spans="2:13" ht="126">
      <c r="B200" s="53" t="s">
        <v>34</v>
      </c>
      <c r="C200" s="54">
        <v>194</v>
      </c>
      <c r="D200" s="55" t="s">
        <v>229</v>
      </c>
      <c r="E200" s="55" t="s">
        <v>229</v>
      </c>
      <c r="F200" s="63" t="s">
        <v>503</v>
      </c>
      <c r="G200" s="66">
        <v>1.5</v>
      </c>
      <c r="H200" s="100"/>
      <c r="I200" s="58"/>
      <c r="J200" s="59">
        <f t="shared" ref="J200:J239" si="8">H200*G200</f>
        <v>0</v>
      </c>
      <c r="K200" s="59">
        <f t="shared" ref="K200:K239" si="9">I200*G200</f>
        <v>0</v>
      </c>
      <c r="L200" s="60" t="s">
        <v>32</v>
      </c>
      <c r="M200" s="62">
        <v>8500.5</v>
      </c>
    </row>
    <row r="201" spans="2:13" ht="126">
      <c r="B201" s="53" t="s">
        <v>34</v>
      </c>
      <c r="C201" s="54">
        <v>195</v>
      </c>
      <c r="D201" s="55" t="s">
        <v>230</v>
      </c>
      <c r="E201" s="55" t="s">
        <v>230</v>
      </c>
      <c r="F201" s="63" t="s">
        <v>503</v>
      </c>
      <c r="G201" s="66">
        <v>0.25</v>
      </c>
      <c r="H201" s="100"/>
      <c r="I201" s="58"/>
      <c r="J201" s="59">
        <f t="shared" si="8"/>
        <v>0</v>
      </c>
      <c r="K201" s="59">
        <f t="shared" si="9"/>
        <v>0</v>
      </c>
      <c r="L201" s="60" t="s">
        <v>32</v>
      </c>
      <c r="M201" s="62">
        <v>4225</v>
      </c>
    </row>
    <row r="202" spans="2:13" ht="94.5">
      <c r="B202" s="53" t="s">
        <v>34</v>
      </c>
      <c r="C202" s="54">
        <v>196</v>
      </c>
      <c r="D202" s="55" t="s">
        <v>231</v>
      </c>
      <c r="E202" s="55" t="s">
        <v>231</v>
      </c>
      <c r="F202" s="63" t="s">
        <v>503</v>
      </c>
      <c r="G202" s="66">
        <v>2.5</v>
      </c>
      <c r="H202" s="100"/>
      <c r="I202" s="58"/>
      <c r="J202" s="59">
        <f t="shared" si="8"/>
        <v>0</v>
      </c>
      <c r="K202" s="59">
        <f t="shared" si="9"/>
        <v>0</v>
      </c>
      <c r="L202" s="60" t="s">
        <v>32</v>
      </c>
      <c r="M202" s="62">
        <v>51250</v>
      </c>
    </row>
    <row r="203" spans="2:13" ht="63">
      <c r="B203" s="53" t="s">
        <v>34</v>
      </c>
      <c r="C203" s="54">
        <v>197</v>
      </c>
      <c r="D203" s="55" t="s">
        <v>232</v>
      </c>
      <c r="E203" s="55" t="s">
        <v>232</v>
      </c>
      <c r="F203" s="63" t="s">
        <v>506</v>
      </c>
      <c r="G203" s="66">
        <v>6</v>
      </c>
      <c r="H203" s="100"/>
      <c r="I203" s="58"/>
      <c r="J203" s="59">
        <f t="shared" si="8"/>
        <v>0</v>
      </c>
      <c r="K203" s="59">
        <f t="shared" si="9"/>
        <v>0</v>
      </c>
      <c r="L203" s="60" t="s">
        <v>32</v>
      </c>
      <c r="M203" s="62">
        <v>2640</v>
      </c>
    </row>
    <row r="204" spans="2:13" ht="63">
      <c r="B204" s="53" t="s">
        <v>34</v>
      </c>
      <c r="C204" s="54">
        <v>198</v>
      </c>
      <c r="D204" s="55" t="s">
        <v>233</v>
      </c>
      <c r="E204" s="55" t="s">
        <v>233</v>
      </c>
      <c r="F204" s="63" t="s">
        <v>503</v>
      </c>
      <c r="G204" s="66">
        <v>1.5</v>
      </c>
      <c r="H204" s="100"/>
      <c r="I204" s="58"/>
      <c r="J204" s="59">
        <f t="shared" si="8"/>
        <v>0</v>
      </c>
      <c r="K204" s="59">
        <f t="shared" si="9"/>
        <v>0</v>
      </c>
      <c r="L204" s="60" t="s">
        <v>32</v>
      </c>
      <c r="M204" s="62">
        <v>2355</v>
      </c>
    </row>
    <row r="205" spans="2:13" ht="63">
      <c r="B205" s="53" t="s">
        <v>34</v>
      </c>
      <c r="C205" s="54">
        <v>199</v>
      </c>
      <c r="D205" s="55" t="s">
        <v>234</v>
      </c>
      <c r="E205" s="55" t="s">
        <v>234</v>
      </c>
      <c r="F205" s="63" t="s">
        <v>502</v>
      </c>
      <c r="G205" s="66">
        <v>3300</v>
      </c>
      <c r="H205" s="100"/>
      <c r="I205" s="58"/>
      <c r="J205" s="59">
        <f t="shared" si="8"/>
        <v>0</v>
      </c>
      <c r="K205" s="59">
        <f t="shared" si="9"/>
        <v>0</v>
      </c>
      <c r="L205" s="60" t="s">
        <v>32</v>
      </c>
      <c r="M205" s="62">
        <v>2607</v>
      </c>
    </row>
    <row r="206" spans="2:13" ht="63">
      <c r="B206" s="53" t="s">
        <v>34</v>
      </c>
      <c r="C206" s="54">
        <v>200</v>
      </c>
      <c r="D206" s="55" t="s">
        <v>235</v>
      </c>
      <c r="E206" s="55" t="s">
        <v>235</v>
      </c>
      <c r="F206" s="63" t="s">
        <v>503</v>
      </c>
      <c r="G206" s="66">
        <v>4</v>
      </c>
      <c r="H206" s="100"/>
      <c r="I206" s="58"/>
      <c r="J206" s="59">
        <f t="shared" si="8"/>
        <v>0</v>
      </c>
      <c r="K206" s="59">
        <f t="shared" si="9"/>
        <v>0</v>
      </c>
      <c r="L206" s="60" t="s">
        <v>32</v>
      </c>
      <c r="M206" s="62">
        <v>15976</v>
      </c>
    </row>
    <row r="207" spans="2:13" ht="63">
      <c r="B207" s="53" t="s">
        <v>34</v>
      </c>
      <c r="C207" s="54">
        <v>201</v>
      </c>
      <c r="D207" s="55" t="s">
        <v>236</v>
      </c>
      <c r="E207" s="55" t="s">
        <v>236</v>
      </c>
      <c r="F207" s="63" t="s">
        <v>503</v>
      </c>
      <c r="G207" s="66">
        <v>3</v>
      </c>
      <c r="H207" s="100"/>
      <c r="I207" s="58"/>
      <c r="J207" s="59">
        <f t="shared" si="8"/>
        <v>0</v>
      </c>
      <c r="K207" s="59">
        <f t="shared" si="9"/>
        <v>0</v>
      </c>
      <c r="L207" s="60" t="s">
        <v>32</v>
      </c>
      <c r="M207" s="62">
        <v>26625</v>
      </c>
    </row>
    <row r="208" spans="2:13" ht="63">
      <c r="B208" s="53" t="s">
        <v>34</v>
      </c>
      <c r="C208" s="54">
        <v>202</v>
      </c>
      <c r="D208" s="55" t="s">
        <v>237</v>
      </c>
      <c r="E208" s="55" t="s">
        <v>237</v>
      </c>
      <c r="F208" s="63" t="s">
        <v>503</v>
      </c>
      <c r="G208" s="66">
        <v>2</v>
      </c>
      <c r="H208" s="100"/>
      <c r="I208" s="58"/>
      <c r="J208" s="59">
        <f t="shared" si="8"/>
        <v>0</v>
      </c>
      <c r="K208" s="59">
        <f t="shared" si="9"/>
        <v>0</v>
      </c>
      <c r="L208" s="60" t="s">
        <v>32</v>
      </c>
      <c r="M208" s="62">
        <v>2620</v>
      </c>
    </row>
    <row r="209" spans="2:13" ht="63">
      <c r="B209" s="53" t="s">
        <v>34</v>
      </c>
      <c r="C209" s="54">
        <v>203</v>
      </c>
      <c r="D209" s="55" t="s">
        <v>238</v>
      </c>
      <c r="E209" s="55" t="s">
        <v>238</v>
      </c>
      <c r="F209" s="63" t="s">
        <v>502</v>
      </c>
      <c r="G209" s="66">
        <v>130</v>
      </c>
      <c r="H209" s="100"/>
      <c r="I209" s="58"/>
      <c r="J209" s="59">
        <f t="shared" si="8"/>
        <v>0</v>
      </c>
      <c r="K209" s="59">
        <f t="shared" si="9"/>
        <v>0</v>
      </c>
      <c r="L209" s="60" t="s">
        <v>32</v>
      </c>
      <c r="M209" s="62">
        <v>23205</v>
      </c>
    </row>
    <row r="210" spans="2:13" ht="63">
      <c r="B210" s="53" t="s">
        <v>34</v>
      </c>
      <c r="C210" s="54">
        <v>204</v>
      </c>
      <c r="D210" s="55" t="s">
        <v>239</v>
      </c>
      <c r="E210" s="55" t="s">
        <v>239</v>
      </c>
      <c r="F210" s="63" t="s">
        <v>502</v>
      </c>
      <c r="G210" s="66">
        <v>2950</v>
      </c>
      <c r="H210" s="100"/>
      <c r="I210" s="58"/>
      <c r="J210" s="59">
        <f t="shared" si="8"/>
        <v>0</v>
      </c>
      <c r="K210" s="59">
        <f t="shared" si="9"/>
        <v>0</v>
      </c>
      <c r="L210" s="60" t="s">
        <v>32</v>
      </c>
      <c r="M210" s="61">
        <v>1829</v>
      </c>
    </row>
    <row r="211" spans="2:13" ht="63">
      <c r="B211" s="53" t="s">
        <v>34</v>
      </c>
      <c r="C211" s="54">
        <v>205</v>
      </c>
      <c r="D211" s="55" t="s">
        <v>240</v>
      </c>
      <c r="E211" s="55" t="s">
        <v>240</v>
      </c>
      <c r="F211" s="55" t="s">
        <v>502</v>
      </c>
      <c r="G211" s="66">
        <v>1500</v>
      </c>
      <c r="H211" s="100"/>
      <c r="I211" s="58"/>
      <c r="J211" s="59">
        <f t="shared" si="8"/>
        <v>0</v>
      </c>
      <c r="K211" s="59">
        <f t="shared" si="9"/>
        <v>0</v>
      </c>
      <c r="L211" s="60" t="s">
        <v>32</v>
      </c>
      <c r="M211" s="62">
        <v>930</v>
      </c>
    </row>
    <row r="212" spans="2:13" ht="63">
      <c r="B212" s="53" t="s">
        <v>34</v>
      </c>
      <c r="C212" s="54">
        <v>206</v>
      </c>
      <c r="D212" s="55" t="s">
        <v>241</v>
      </c>
      <c r="E212" s="55" t="s">
        <v>241</v>
      </c>
      <c r="F212" s="55" t="s">
        <v>502</v>
      </c>
      <c r="G212" s="66">
        <v>1950</v>
      </c>
      <c r="H212" s="100"/>
      <c r="I212" s="58"/>
      <c r="J212" s="59">
        <f t="shared" si="8"/>
        <v>0</v>
      </c>
      <c r="K212" s="59">
        <f t="shared" si="9"/>
        <v>0</v>
      </c>
      <c r="L212" s="60" t="s">
        <v>32</v>
      </c>
      <c r="M212" s="62">
        <v>1209</v>
      </c>
    </row>
    <row r="213" spans="2:13" ht="63">
      <c r="B213" s="53" t="s">
        <v>34</v>
      </c>
      <c r="C213" s="54">
        <v>207</v>
      </c>
      <c r="D213" s="55" t="s">
        <v>242</v>
      </c>
      <c r="E213" s="55" t="s">
        <v>242</v>
      </c>
      <c r="F213" s="55" t="s">
        <v>502</v>
      </c>
      <c r="G213" s="66">
        <v>2200</v>
      </c>
      <c r="H213" s="100"/>
      <c r="I213" s="58"/>
      <c r="J213" s="59">
        <f t="shared" si="8"/>
        <v>0</v>
      </c>
      <c r="K213" s="59">
        <f t="shared" si="9"/>
        <v>0</v>
      </c>
      <c r="L213" s="60" t="s">
        <v>32</v>
      </c>
      <c r="M213" s="62">
        <v>1364</v>
      </c>
    </row>
    <row r="214" spans="2:13" ht="63">
      <c r="B214" s="53" t="s">
        <v>34</v>
      </c>
      <c r="C214" s="54">
        <v>208</v>
      </c>
      <c r="D214" s="55" t="s">
        <v>243</v>
      </c>
      <c r="E214" s="55" t="s">
        <v>243</v>
      </c>
      <c r="F214" s="55" t="s">
        <v>502</v>
      </c>
      <c r="G214" s="66">
        <v>1750</v>
      </c>
      <c r="H214" s="100"/>
      <c r="I214" s="58"/>
      <c r="J214" s="59">
        <f t="shared" si="8"/>
        <v>0</v>
      </c>
      <c r="K214" s="59">
        <f t="shared" si="9"/>
        <v>0</v>
      </c>
      <c r="L214" s="60" t="s">
        <v>32</v>
      </c>
      <c r="M214" s="62">
        <v>822.5</v>
      </c>
    </row>
    <row r="215" spans="2:13" ht="63">
      <c r="B215" s="53" t="s">
        <v>34</v>
      </c>
      <c r="C215" s="54">
        <v>209</v>
      </c>
      <c r="D215" s="55" t="s">
        <v>244</v>
      </c>
      <c r="E215" s="55" t="s">
        <v>244</v>
      </c>
      <c r="F215" s="55" t="s">
        <v>502</v>
      </c>
      <c r="G215" s="66">
        <v>3400</v>
      </c>
      <c r="H215" s="100"/>
      <c r="I215" s="58"/>
      <c r="J215" s="59">
        <f t="shared" si="8"/>
        <v>0</v>
      </c>
      <c r="K215" s="59">
        <f t="shared" si="9"/>
        <v>0</v>
      </c>
      <c r="L215" s="60" t="s">
        <v>32</v>
      </c>
      <c r="M215" s="62">
        <v>2108</v>
      </c>
    </row>
    <row r="216" spans="2:13" ht="63">
      <c r="B216" s="53" t="s">
        <v>34</v>
      </c>
      <c r="C216" s="54">
        <v>210</v>
      </c>
      <c r="D216" s="55" t="s">
        <v>245</v>
      </c>
      <c r="E216" s="55" t="s">
        <v>245</v>
      </c>
      <c r="F216" s="55" t="s">
        <v>502</v>
      </c>
      <c r="G216" s="66">
        <v>1750</v>
      </c>
      <c r="H216" s="100"/>
      <c r="I216" s="58"/>
      <c r="J216" s="59">
        <f t="shared" si="8"/>
        <v>0</v>
      </c>
      <c r="K216" s="59">
        <f t="shared" si="9"/>
        <v>0</v>
      </c>
      <c r="L216" s="60" t="s">
        <v>32</v>
      </c>
      <c r="M216" s="62">
        <v>1071.8699999999999</v>
      </c>
    </row>
    <row r="217" spans="2:13" ht="63">
      <c r="B217" s="53" t="s">
        <v>34</v>
      </c>
      <c r="C217" s="54">
        <v>211</v>
      </c>
      <c r="D217" s="55" t="s">
        <v>246</v>
      </c>
      <c r="E217" s="55" t="s">
        <v>246</v>
      </c>
      <c r="F217" s="55" t="s">
        <v>502</v>
      </c>
      <c r="G217" s="66">
        <v>1100</v>
      </c>
      <c r="H217" s="100"/>
      <c r="I217" s="58"/>
      <c r="J217" s="59">
        <f t="shared" si="8"/>
        <v>0</v>
      </c>
      <c r="K217" s="59">
        <f t="shared" si="9"/>
        <v>0</v>
      </c>
      <c r="L217" s="60" t="s">
        <v>32</v>
      </c>
      <c r="M217" s="62">
        <v>682</v>
      </c>
    </row>
    <row r="218" spans="2:13" ht="63">
      <c r="B218" s="53" t="s">
        <v>34</v>
      </c>
      <c r="C218" s="64">
        <v>212</v>
      </c>
      <c r="D218" s="55" t="s">
        <v>247</v>
      </c>
      <c r="E218" s="55" t="s">
        <v>247</v>
      </c>
      <c r="F218" s="55" t="s">
        <v>502</v>
      </c>
      <c r="G218" s="66">
        <v>50</v>
      </c>
      <c r="H218" s="100"/>
      <c r="I218" s="58"/>
      <c r="J218" s="59">
        <f t="shared" si="8"/>
        <v>0</v>
      </c>
      <c r="K218" s="59">
        <f t="shared" si="9"/>
        <v>0</v>
      </c>
      <c r="L218" s="60" t="s">
        <v>32</v>
      </c>
      <c r="M218" s="62">
        <v>31</v>
      </c>
    </row>
    <row r="219" spans="2:13" ht="63">
      <c r="B219" s="53" t="s">
        <v>34</v>
      </c>
      <c r="C219" s="64">
        <v>213</v>
      </c>
      <c r="D219" s="55" t="s">
        <v>248</v>
      </c>
      <c r="E219" s="55" t="s">
        <v>248</v>
      </c>
      <c r="F219" s="63" t="s">
        <v>33</v>
      </c>
      <c r="G219" s="66">
        <v>9500</v>
      </c>
      <c r="H219" s="100"/>
      <c r="I219" s="58"/>
      <c r="J219" s="59">
        <f t="shared" si="8"/>
        <v>0</v>
      </c>
      <c r="K219" s="59">
        <f t="shared" si="9"/>
        <v>0</v>
      </c>
      <c r="L219" s="60" t="s">
        <v>32</v>
      </c>
      <c r="M219" s="62">
        <v>133000</v>
      </c>
    </row>
    <row r="220" spans="2:13" ht="63">
      <c r="B220" s="53" t="s">
        <v>34</v>
      </c>
      <c r="C220" s="54">
        <v>214</v>
      </c>
      <c r="D220" s="55" t="s">
        <v>249</v>
      </c>
      <c r="E220" s="55" t="s">
        <v>249</v>
      </c>
      <c r="F220" s="63" t="s">
        <v>502</v>
      </c>
      <c r="G220" s="66">
        <v>1150</v>
      </c>
      <c r="H220" s="100"/>
      <c r="I220" s="58"/>
      <c r="J220" s="59">
        <f t="shared" si="8"/>
        <v>0</v>
      </c>
      <c r="K220" s="59">
        <f t="shared" si="9"/>
        <v>0</v>
      </c>
      <c r="L220" s="60" t="s">
        <v>32</v>
      </c>
      <c r="M220" s="62">
        <v>713</v>
      </c>
    </row>
    <row r="221" spans="2:13" ht="63">
      <c r="B221" s="53" t="s">
        <v>34</v>
      </c>
      <c r="C221" s="54">
        <v>215</v>
      </c>
      <c r="D221" s="55" t="s">
        <v>250</v>
      </c>
      <c r="E221" s="55" t="s">
        <v>250</v>
      </c>
      <c r="F221" s="63" t="s">
        <v>503</v>
      </c>
      <c r="G221" s="66">
        <v>0.5</v>
      </c>
      <c r="H221" s="100"/>
      <c r="I221" s="58"/>
      <c r="J221" s="59">
        <f t="shared" si="8"/>
        <v>0</v>
      </c>
      <c r="K221" s="59">
        <f t="shared" si="9"/>
        <v>0</v>
      </c>
      <c r="L221" s="60" t="s">
        <v>32</v>
      </c>
      <c r="M221" s="62">
        <v>544</v>
      </c>
    </row>
    <row r="222" spans="2:13" ht="63">
      <c r="B222" s="53" t="s">
        <v>34</v>
      </c>
      <c r="C222" s="54">
        <v>216</v>
      </c>
      <c r="D222" s="55" t="s">
        <v>251</v>
      </c>
      <c r="E222" s="55" t="s">
        <v>251</v>
      </c>
      <c r="F222" s="63" t="s">
        <v>511</v>
      </c>
      <c r="G222" s="66">
        <v>25</v>
      </c>
      <c r="H222" s="100"/>
      <c r="I222" s="58"/>
      <c r="J222" s="59">
        <f t="shared" si="8"/>
        <v>0</v>
      </c>
      <c r="K222" s="59">
        <f t="shared" si="9"/>
        <v>0</v>
      </c>
      <c r="L222" s="60" t="s">
        <v>32</v>
      </c>
      <c r="M222" s="62">
        <v>2200</v>
      </c>
    </row>
    <row r="223" spans="2:13" ht="63">
      <c r="B223" s="53" t="s">
        <v>34</v>
      </c>
      <c r="C223" s="54">
        <v>217</v>
      </c>
      <c r="D223" s="55" t="s">
        <v>252</v>
      </c>
      <c r="E223" s="55" t="s">
        <v>252</v>
      </c>
      <c r="F223" s="63" t="s">
        <v>33</v>
      </c>
      <c r="G223" s="66">
        <v>3000</v>
      </c>
      <c r="H223" s="100"/>
      <c r="I223" s="58"/>
      <c r="J223" s="59">
        <f t="shared" si="8"/>
        <v>0</v>
      </c>
      <c r="K223" s="59">
        <f t="shared" si="9"/>
        <v>0</v>
      </c>
      <c r="L223" s="60" t="s">
        <v>32</v>
      </c>
      <c r="M223" s="62">
        <v>1860</v>
      </c>
    </row>
    <row r="224" spans="2:13" ht="63">
      <c r="B224" s="53" t="s">
        <v>34</v>
      </c>
      <c r="C224" s="54">
        <v>218</v>
      </c>
      <c r="D224" s="55" t="s">
        <v>253</v>
      </c>
      <c r="E224" s="55" t="s">
        <v>253</v>
      </c>
      <c r="F224" s="63" t="s">
        <v>33</v>
      </c>
      <c r="G224" s="66">
        <v>280</v>
      </c>
      <c r="H224" s="100"/>
      <c r="I224" s="58"/>
      <c r="J224" s="59">
        <f t="shared" si="8"/>
        <v>0</v>
      </c>
      <c r="K224" s="59">
        <f t="shared" si="9"/>
        <v>0</v>
      </c>
      <c r="L224" s="60" t="s">
        <v>32</v>
      </c>
      <c r="M224" s="61">
        <v>18200</v>
      </c>
    </row>
    <row r="225" spans="2:13" ht="63">
      <c r="B225" s="53" t="s">
        <v>34</v>
      </c>
      <c r="C225" s="54">
        <v>219</v>
      </c>
      <c r="D225" s="55" t="s">
        <v>254</v>
      </c>
      <c r="E225" s="55" t="s">
        <v>254</v>
      </c>
      <c r="F225" s="63" t="s">
        <v>502</v>
      </c>
      <c r="G225" s="66">
        <v>1600</v>
      </c>
      <c r="H225" s="100"/>
      <c r="I225" s="58"/>
      <c r="J225" s="59">
        <f t="shared" si="8"/>
        <v>0</v>
      </c>
      <c r="K225" s="59">
        <f t="shared" si="9"/>
        <v>0</v>
      </c>
      <c r="L225" s="60" t="s">
        <v>32</v>
      </c>
      <c r="M225" s="62">
        <v>960</v>
      </c>
    </row>
    <row r="226" spans="2:13" ht="63">
      <c r="B226" s="53" t="s">
        <v>34</v>
      </c>
      <c r="C226" s="54">
        <v>220</v>
      </c>
      <c r="D226" s="55" t="s">
        <v>255</v>
      </c>
      <c r="E226" s="55" t="s">
        <v>255</v>
      </c>
      <c r="F226" s="63" t="s">
        <v>33</v>
      </c>
      <c r="G226" s="66">
        <v>280</v>
      </c>
      <c r="H226" s="100"/>
      <c r="I226" s="58"/>
      <c r="J226" s="59">
        <f t="shared" si="8"/>
        <v>0</v>
      </c>
      <c r="K226" s="59">
        <f t="shared" si="9"/>
        <v>0</v>
      </c>
      <c r="L226" s="60" t="s">
        <v>32</v>
      </c>
      <c r="M226" s="62">
        <v>3864</v>
      </c>
    </row>
    <row r="227" spans="2:13" ht="63">
      <c r="B227" s="53" t="s">
        <v>34</v>
      </c>
      <c r="C227" s="54">
        <v>221</v>
      </c>
      <c r="D227" s="55" t="s">
        <v>256</v>
      </c>
      <c r="E227" s="55" t="s">
        <v>256</v>
      </c>
      <c r="F227" s="63" t="s">
        <v>503</v>
      </c>
      <c r="G227" s="66">
        <v>1</v>
      </c>
      <c r="H227" s="100"/>
      <c r="I227" s="58"/>
      <c r="J227" s="59">
        <f t="shared" si="8"/>
        <v>0</v>
      </c>
      <c r="K227" s="59">
        <f t="shared" si="9"/>
        <v>0</v>
      </c>
      <c r="L227" s="60" t="s">
        <v>32</v>
      </c>
      <c r="M227" s="62">
        <v>1361</v>
      </c>
    </row>
    <row r="228" spans="2:13" ht="63">
      <c r="B228" s="53" t="s">
        <v>34</v>
      </c>
      <c r="C228" s="54">
        <v>222</v>
      </c>
      <c r="D228" s="55" t="s">
        <v>257</v>
      </c>
      <c r="E228" s="55" t="s">
        <v>257</v>
      </c>
      <c r="F228" s="63" t="s">
        <v>503</v>
      </c>
      <c r="G228" s="66">
        <v>1.5</v>
      </c>
      <c r="H228" s="100"/>
      <c r="I228" s="58"/>
      <c r="J228" s="59">
        <f t="shared" si="8"/>
        <v>0</v>
      </c>
      <c r="K228" s="59">
        <f t="shared" si="9"/>
        <v>0</v>
      </c>
      <c r="L228" s="60" t="s">
        <v>32</v>
      </c>
      <c r="M228" s="62">
        <v>2001</v>
      </c>
    </row>
    <row r="229" spans="2:13" ht="63">
      <c r="B229" s="53" t="s">
        <v>34</v>
      </c>
      <c r="C229" s="54">
        <v>223</v>
      </c>
      <c r="D229" s="55" t="s">
        <v>258</v>
      </c>
      <c r="E229" s="55" t="s">
        <v>258</v>
      </c>
      <c r="F229" s="63" t="s">
        <v>503</v>
      </c>
      <c r="G229" s="66">
        <v>1</v>
      </c>
      <c r="H229" s="100"/>
      <c r="I229" s="58"/>
      <c r="J229" s="59">
        <f t="shared" si="8"/>
        <v>0</v>
      </c>
      <c r="K229" s="59">
        <f t="shared" si="9"/>
        <v>0</v>
      </c>
      <c r="L229" s="60" t="s">
        <v>32</v>
      </c>
      <c r="M229" s="62">
        <v>1305</v>
      </c>
    </row>
    <row r="230" spans="2:13" ht="63">
      <c r="B230" s="53" t="s">
        <v>34</v>
      </c>
      <c r="C230" s="54">
        <v>224</v>
      </c>
      <c r="D230" s="55" t="s">
        <v>259</v>
      </c>
      <c r="E230" s="55" t="s">
        <v>259</v>
      </c>
      <c r="F230" s="63" t="s">
        <v>503</v>
      </c>
      <c r="G230" s="66">
        <v>26.5</v>
      </c>
      <c r="H230" s="100"/>
      <c r="I230" s="58"/>
      <c r="J230" s="59">
        <f t="shared" si="8"/>
        <v>0</v>
      </c>
      <c r="K230" s="59">
        <f t="shared" si="9"/>
        <v>0</v>
      </c>
      <c r="L230" s="60" t="s">
        <v>32</v>
      </c>
      <c r="M230" s="62">
        <v>26500</v>
      </c>
    </row>
    <row r="231" spans="2:13" ht="63">
      <c r="B231" s="53" t="s">
        <v>34</v>
      </c>
      <c r="C231" s="54">
        <v>225</v>
      </c>
      <c r="D231" s="55" t="s">
        <v>260</v>
      </c>
      <c r="E231" s="55" t="s">
        <v>260</v>
      </c>
      <c r="F231" s="63" t="s">
        <v>503</v>
      </c>
      <c r="G231" s="66">
        <v>1.5</v>
      </c>
      <c r="H231" s="100"/>
      <c r="I231" s="58"/>
      <c r="J231" s="59">
        <f t="shared" si="8"/>
        <v>0</v>
      </c>
      <c r="K231" s="59">
        <f t="shared" si="9"/>
        <v>0</v>
      </c>
      <c r="L231" s="60" t="s">
        <v>32</v>
      </c>
      <c r="M231" s="62">
        <v>1369.5</v>
      </c>
    </row>
    <row r="232" spans="2:13" ht="63">
      <c r="B232" s="53" t="s">
        <v>34</v>
      </c>
      <c r="C232" s="54">
        <v>226</v>
      </c>
      <c r="D232" s="55" t="s">
        <v>261</v>
      </c>
      <c r="E232" s="55" t="s">
        <v>261</v>
      </c>
      <c r="F232" s="63" t="s">
        <v>502</v>
      </c>
      <c r="G232" s="66">
        <v>650</v>
      </c>
      <c r="H232" s="100"/>
      <c r="I232" s="58"/>
      <c r="J232" s="59">
        <f t="shared" si="8"/>
        <v>0</v>
      </c>
      <c r="K232" s="59">
        <f t="shared" si="9"/>
        <v>0</v>
      </c>
      <c r="L232" s="60" t="s">
        <v>32</v>
      </c>
      <c r="M232" s="62">
        <v>487.5</v>
      </c>
    </row>
    <row r="233" spans="2:13" ht="63">
      <c r="B233" s="53" t="s">
        <v>34</v>
      </c>
      <c r="C233" s="54">
        <v>227</v>
      </c>
      <c r="D233" s="55" t="s">
        <v>262</v>
      </c>
      <c r="E233" s="55" t="s">
        <v>262</v>
      </c>
      <c r="F233" s="63" t="s">
        <v>502</v>
      </c>
      <c r="G233" s="66">
        <v>500</v>
      </c>
      <c r="H233" s="100"/>
      <c r="I233" s="58"/>
      <c r="J233" s="59">
        <f t="shared" si="8"/>
        <v>0</v>
      </c>
      <c r="K233" s="59">
        <f t="shared" si="9"/>
        <v>0</v>
      </c>
      <c r="L233" s="60" t="s">
        <v>32</v>
      </c>
      <c r="M233" s="62">
        <v>310</v>
      </c>
    </row>
    <row r="234" spans="2:13" ht="63">
      <c r="B234" s="53" t="s">
        <v>34</v>
      </c>
      <c r="C234" s="54">
        <v>228</v>
      </c>
      <c r="D234" s="55" t="s">
        <v>263</v>
      </c>
      <c r="E234" s="55" t="s">
        <v>263</v>
      </c>
      <c r="F234" s="63" t="s">
        <v>502</v>
      </c>
      <c r="G234" s="66">
        <v>62</v>
      </c>
      <c r="H234" s="100"/>
      <c r="I234" s="58"/>
      <c r="J234" s="59">
        <f t="shared" si="8"/>
        <v>0</v>
      </c>
      <c r="K234" s="59">
        <f t="shared" si="9"/>
        <v>0</v>
      </c>
      <c r="L234" s="60" t="s">
        <v>32</v>
      </c>
      <c r="M234" s="61">
        <v>13020</v>
      </c>
    </row>
    <row r="235" spans="2:13" ht="63">
      <c r="B235" s="53" t="s">
        <v>34</v>
      </c>
      <c r="C235" s="54">
        <v>229</v>
      </c>
      <c r="D235" s="55" t="s">
        <v>264</v>
      </c>
      <c r="E235" s="55" t="s">
        <v>264</v>
      </c>
      <c r="F235" s="63" t="s">
        <v>502</v>
      </c>
      <c r="G235" s="66">
        <v>90</v>
      </c>
      <c r="H235" s="100"/>
      <c r="I235" s="58"/>
      <c r="J235" s="59">
        <f t="shared" si="8"/>
        <v>0</v>
      </c>
      <c r="K235" s="59">
        <f t="shared" si="9"/>
        <v>0</v>
      </c>
      <c r="L235" s="60" t="s">
        <v>32</v>
      </c>
      <c r="M235" s="62">
        <v>15120</v>
      </c>
    </row>
    <row r="236" spans="2:13" ht="63">
      <c r="B236" s="53" t="s">
        <v>34</v>
      </c>
      <c r="C236" s="54">
        <v>230</v>
      </c>
      <c r="D236" s="55" t="s">
        <v>265</v>
      </c>
      <c r="E236" s="55" t="s">
        <v>265</v>
      </c>
      <c r="F236" s="63" t="s">
        <v>33</v>
      </c>
      <c r="G236" s="66">
        <v>250</v>
      </c>
      <c r="H236" s="100"/>
      <c r="I236" s="58"/>
      <c r="J236" s="59">
        <f t="shared" si="8"/>
        <v>0</v>
      </c>
      <c r="K236" s="59">
        <f t="shared" si="9"/>
        <v>0</v>
      </c>
      <c r="L236" s="60" t="s">
        <v>32</v>
      </c>
      <c r="M236" s="62">
        <v>155</v>
      </c>
    </row>
    <row r="237" spans="2:13" ht="63">
      <c r="B237" s="53" t="s">
        <v>34</v>
      </c>
      <c r="C237" s="54">
        <v>231</v>
      </c>
      <c r="D237" s="55" t="s">
        <v>266</v>
      </c>
      <c r="E237" s="55" t="s">
        <v>266</v>
      </c>
      <c r="F237" s="63" t="s">
        <v>502</v>
      </c>
      <c r="G237" s="66">
        <v>2250</v>
      </c>
      <c r="H237" s="100"/>
      <c r="I237" s="58"/>
      <c r="J237" s="59">
        <f t="shared" si="8"/>
        <v>0</v>
      </c>
      <c r="K237" s="59">
        <f t="shared" si="9"/>
        <v>0</v>
      </c>
      <c r="L237" s="60" t="s">
        <v>32</v>
      </c>
      <c r="M237" s="62">
        <v>1395</v>
      </c>
    </row>
    <row r="238" spans="2:13" ht="63">
      <c r="B238" s="53" t="s">
        <v>34</v>
      </c>
      <c r="C238" s="54">
        <v>232</v>
      </c>
      <c r="D238" s="55" t="s">
        <v>267</v>
      </c>
      <c r="E238" s="55" t="s">
        <v>267</v>
      </c>
      <c r="F238" s="63" t="s">
        <v>503</v>
      </c>
      <c r="G238" s="66">
        <v>2.5</v>
      </c>
      <c r="H238" s="100"/>
      <c r="I238" s="58"/>
      <c r="J238" s="59">
        <f t="shared" si="8"/>
        <v>0</v>
      </c>
      <c r="K238" s="59">
        <f t="shared" si="9"/>
        <v>0</v>
      </c>
      <c r="L238" s="60" t="s">
        <v>32</v>
      </c>
      <c r="M238" s="62">
        <v>3625</v>
      </c>
    </row>
    <row r="239" spans="2:13" ht="63">
      <c r="B239" s="53" t="s">
        <v>34</v>
      </c>
      <c r="C239" s="54">
        <v>233</v>
      </c>
      <c r="D239" s="55" t="s">
        <v>268</v>
      </c>
      <c r="E239" s="55" t="s">
        <v>268</v>
      </c>
      <c r="F239" s="63" t="s">
        <v>33</v>
      </c>
      <c r="G239" s="66">
        <v>30</v>
      </c>
      <c r="H239" s="100"/>
      <c r="I239" s="58"/>
      <c r="J239" s="59">
        <f t="shared" si="8"/>
        <v>0</v>
      </c>
      <c r="K239" s="59">
        <f t="shared" si="9"/>
        <v>0</v>
      </c>
      <c r="L239" s="60" t="s">
        <v>32</v>
      </c>
      <c r="M239" s="62">
        <v>6300</v>
      </c>
    </row>
    <row r="240" spans="2:13">
      <c r="B240" s="58"/>
      <c r="C240" s="67"/>
      <c r="D240" s="58"/>
      <c r="E240" s="68"/>
      <c r="F240" s="69"/>
      <c r="G240" s="70" t="s">
        <v>35</v>
      </c>
      <c r="H240" s="58"/>
      <c r="I240" s="58"/>
      <c r="J240" s="71">
        <f>SUM(J7:J239)</f>
        <v>0</v>
      </c>
      <c r="K240" s="71">
        <f>SUM(K7:K239)</f>
        <v>0</v>
      </c>
      <c r="L240" s="69"/>
      <c r="M240" s="72">
        <f>SUM(M7:M239)</f>
        <v>3302512.8400000008</v>
      </c>
    </row>
  </sheetData>
  <autoFilter ref="A6:M240" xr:uid="{00000000-0009-0000-0000-000001000000}"/>
  <mergeCells count="7">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9" t="s">
        <v>25</v>
      </c>
      <c r="I12" s="99"/>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2026-08-05T07:30:07Z</dcterms:modified>
</cp:coreProperties>
</file>