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1 electrocardiostimulatoare\reofertare XI-2027\"/>
    </mc:Choice>
  </mc:AlternateContent>
  <xr:revisionPtr revIDLastSave="0" documentId="13_ncr:1_{2A64B34E-ECFA-4E70-A7A8-D7DB680A3AE4}" xr6:coauthVersionLast="47" xr6:coauthVersionMax="47" xr10:uidLastSave="{00000000-0000-0000-0000-000000000000}"/>
  <bookViews>
    <workbookView xWindow="28680" yWindow="-120" windowWidth="29040" windowHeight="15840" xr2:uid="{39E10140-D39E-4F16-8E7A-A03B7BDED8E0}"/>
  </bookViews>
  <sheets>
    <sheet name="Sheet2" sheetId="1" r:id="rId1"/>
  </sheets>
  <definedNames>
    <definedName name="_xlnm._FilterDatabase" localSheetId="0" hidden="1">Sheet2!$A$2:$G$26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" i="1" l="1"/>
  <c r="G14" i="1"/>
  <c r="G12" i="1"/>
  <c r="G4" i="1"/>
  <c r="G5" i="1"/>
  <c r="G6" i="1"/>
  <c r="G7" i="1"/>
  <c r="G8" i="1"/>
  <c r="G9" i="1"/>
  <c r="G10" i="1"/>
  <c r="G11" i="1"/>
  <c r="G13" i="1"/>
  <c r="G15" i="1"/>
  <c r="G16" i="1"/>
  <c r="G18" i="1"/>
  <c r="G19" i="1"/>
  <c r="G20" i="1"/>
  <c r="G21" i="1"/>
  <c r="G22" i="1"/>
  <c r="G23" i="1"/>
  <c r="G24" i="1"/>
  <c r="G25" i="1"/>
  <c r="G3" i="1"/>
</calcChain>
</file>

<file path=xl/sharedStrings.xml><?xml version="1.0" encoding="utf-8"?>
<sst xmlns="http://schemas.openxmlformats.org/spreadsheetml/2006/main" count="76" uniqueCount="55">
  <si>
    <t>Categoria</t>
  </si>
  <si>
    <t>IMSP INSTITUTUL DE CARDIOLOGIE (0425)</t>
  </si>
  <si>
    <t>IMSP INSTITUTUL MAMEI SI COPILULUI (0429)</t>
  </si>
  <si>
    <t>IMSP SPITALUL CLINIC MUNICIPAL SFANTA TREIME (0446)</t>
  </si>
  <si>
    <t>Итого</t>
  </si>
  <si>
    <t>nr. lot</t>
  </si>
  <si>
    <t>denumire lot</t>
  </si>
  <si>
    <t>UM</t>
  </si>
  <si>
    <t>1-64180</t>
  </si>
  <si>
    <t>Electrocardiostimu-lator monocameral, SR, cu regim de stimulare AAIR, VVIR inclusiv cu electrod endocardial  ( 004492 )</t>
  </si>
  <si>
    <t>Bucată</t>
  </si>
  <si>
    <t>2-64180</t>
  </si>
  <si>
    <t>Electrocardiostimulator bicameral, DR, cu regim de stimulare DDDR inclusiv cu 2 electrozi endocardiale  ( 004493 )</t>
  </si>
  <si>
    <t>4-64180</t>
  </si>
  <si>
    <t>Cardioverter-defibrilator impalntabil monocameral de tip VR, inclusive cu electrod de socare de tip DF4  ( 004495 )</t>
  </si>
  <si>
    <t>7-64180</t>
  </si>
  <si>
    <t>Set introductor pentru punctie venei centrale scurt  ( 004498 )</t>
  </si>
  <si>
    <t>8-64180</t>
  </si>
  <si>
    <t>Registrator implantabil de tip “loop-recorder”  ( 004499 )</t>
  </si>
  <si>
    <t>9-64180</t>
  </si>
  <si>
    <t>Kit-set cu electrod endocardial pentru stimularea temporara  ( 004500 )</t>
  </si>
  <si>
    <t>10-64180</t>
  </si>
  <si>
    <t>Cateter electrod diagnostic  ( 004501 )</t>
  </si>
  <si>
    <t>11-64180</t>
  </si>
  <si>
    <t>Cateter electrod diagnostic pentru sinus coronarian  ( 004503 )</t>
  </si>
  <si>
    <t>12-64180</t>
  </si>
  <si>
    <t>Cateter electrod diagnostic  ( 004505 )</t>
  </si>
  <si>
    <t>13-64180</t>
  </si>
  <si>
    <t>Cateter electrod ablație cu RF  ( 004506 )</t>
  </si>
  <si>
    <t>14-64180</t>
  </si>
  <si>
    <t>Cateter electrod ablație RF cu irigare  ( 004508 )</t>
  </si>
  <si>
    <t>14.1-64180</t>
  </si>
  <si>
    <t>Cateter electrod ablație RF cu irigare Cabluri conectare autoclavabile ( 004509 )</t>
  </si>
  <si>
    <t>16-64180</t>
  </si>
  <si>
    <t>Patch-kit (electrozi set pentru 3D mapping)  ( 004511 )</t>
  </si>
  <si>
    <t>22-64180</t>
  </si>
  <si>
    <t>Sistem de delivrare cateterului in sistemul de conducere  ( 004517 )</t>
  </si>
  <si>
    <t>25-64180</t>
  </si>
  <si>
    <t>Electrod epicardial implantabil (permanent) , steril  ( 004520 )</t>
  </si>
  <si>
    <t>26.1-64180</t>
  </si>
  <si>
    <t>Sistem de delivrare cateterului in sistemul de conducere impreuna cu electrodul de stimulare  ( 004521 )</t>
  </si>
  <si>
    <t>29-64180</t>
  </si>
  <si>
    <t>Cardiostimulator-cardioverter tricameral (biventricular) CRT – D in complect cu electrozi si kituri pentru intubarea sinusului coronarian, electrodul de socare Cardiostimulator-cardioverter tricameral (biventricular) CRT – D in complect cu electrozi si kituri pentru intubarea sinusului coronarian cu electrodul de socare ( 004524 )</t>
  </si>
  <si>
    <t>32-64180</t>
  </si>
  <si>
    <t>Cardiostimulator tricameral (biventricular) CRT – P in complect cu electrozi si kituri pentru intubarea sinusului coronarian  ( 004527 )</t>
  </si>
  <si>
    <t>5-64180</t>
  </si>
  <si>
    <t>Cardiostimulator tricameral (biventricular) CRT – P in complect cu electrozi si kituri pentru intubarea sinusului coronarian  ( 004496 )</t>
  </si>
  <si>
    <t>6-64180</t>
  </si>
  <si>
    <t>Introducer 6-9F de tip “peel-away”  ( 004497 )</t>
  </si>
  <si>
    <t>10.1-64180</t>
  </si>
  <si>
    <t>Cateter electrod diagnostic Cabluri conectare autoclavabile ( 004502 )</t>
  </si>
  <si>
    <t>11.1-64180</t>
  </si>
  <si>
    <t>Cateter electrod diagnostic pentru sinus coronarian Cabluri conectare autoclavabile ( 004504 )</t>
  </si>
  <si>
    <t>13.1-64180</t>
  </si>
  <si>
    <t>Cateter electrod ablație cu RF Cabluri conectare autoclavabile ( 004507 )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</si>
</sst>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18"/>
      <name val="Arial Narrow"/>
      <family val="2"/>
      <charset val="204"/>
    </font>
    <font>
      <b/>
      <sz val="8"/>
      <color indexed="12"/>
      <name val="Arial Narrow"/>
      <family val="2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0" fillId="0" borderId="0" xfId="0" applyFill="1"/>
    <xf numFmtId="0" fontId="2" fillId="0" borderId="1" xfId="1" applyFont="1" applyFill="1" applyBorder="1" applyAlignment="1">
      <alignment horizontal="center" vertical="center" wrapText="1"/>
    </xf>
    <xf numFmtId="0" fontId="1" fillId="0" borderId="0" xfId="2" applyFill="1" applyAlignment="1">
      <alignment vertical="center"/>
    </xf>
    <xf numFmtId="0" fontId="2" fillId="0" borderId="1" xfId="1" applyFont="1" applyFill="1" applyBorder="1" applyAlignment="1">
      <alignment vertical="top"/>
    </xf>
    <xf numFmtId="0" fontId="2" fillId="0" borderId="2" xfId="1" applyFont="1" applyFill="1" applyBorder="1" applyAlignment="1">
      <alignment vertical="top" wrapText="1"/>
    </xf>
    <xf numFmtId="4" fontId="3" fillId="0" borderId="1" xfId="1" applyNumberFormat="1" applyFont="1" applyFill="1" applyBorder="1" applyAlignment="1">
      <alignment horizontal="right" vertical="center" indent="1"/>
    </xf>
    <xf numFmtId="2" fontId="3" fillId="0" borderId="1" xfId="1" applyNumberFormat="1" applyFont="1" applyFill="1" applyBorder="1" applyAlignment="1">
      <alignment horizontal="right" vertical="center" indent="1"/>
    </xf>
    <xf numFmtId="0" fontId="4" fillId="0" borderId="3" xfId="0" applyFont="1" applyFill="1" applyBorder="1" applyAlignment="1">
      <alignment horizontal="left" vertical="center"/>
    </xf>
    <xf numFmtId="2" fontId="3" fillId="0" borderId="2" xfId="1" applyNumberFormat="1" applyFont="1" applyFill="1" applyBorder="1" applyAlignment="1">
      <alignment horizontal="right" vertical="center" indent="1"/>
    </xf>
    <xf numFmtId="0" fontId="3" fillId="0" borderId="2" xfId="1" applyFont="1" applyFill="1" applyBorder="1" applyAlignment="1">
      <alignment horizontal="right" vertical="center" indent="1"/>
    </xf>
    <xf numFmtId="4" fontId="3" fillId="0" borderId="2" xfId="1" applyNumberFormat="1" applyFont="1" applyFill="1" applyBorder="1" applyAlignment="1">
      <alignment horizontal="right" vertical="center" indent="1"/>
    </xf>
    <xf numFmtId="0" fontId="2" fillId="0" borderId="1" xfId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horizontal="right" vertical="center" indent="1"/>
    </xf>
    <xf numFmtId="2" fontId="3" fillId="3" borderId="2" xfId="1" applyNumberFormat="1" applyFont="1" applyFill="1" applyBorder="1" applyAlignment="1">
      <alignment horizontal="right" vertical="center" indent="1"/>
    </xf>
    <xf numFmtId="0" fontId="4" fillId="4" borderId="4" xfId="0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top" wrapText="1"/>
    </xf>
  </cellXfs>
  <cellStyles count="3">
    <cellStyle name="Normal" xfId="0" builtinId="0"/>
    <cellStyle name="Normal_Sheet1" xfId="1" xr:uid="{F252F0C5-2A5C-45C6-BEA3-FFC5216EFBD2}"/>
    <cellStyle name="Percent_Sheet1" xfId="2" xr:uid="{A373B975-CDA8-4D51-9262-D3BD7A8830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9E0FB-ECA3-4576-8507-8C977C9D39D3}">
  <dimension ref="A1:G26"/>
  <sheetViews>
    <sheetView tabSelected="1" workbookViewId="0">
      <selection activeCell="L5" sqref="L5"/>
    </sheetView>
  </sheetViews>
  <sheetFormatPr defaultRowHeight="15" x14ac:dyDescent="0.25"/>
  <cols>
    <col min="1" max="1" width="9.140625" style="1"/>
    <col min="2" max="2" width="50" style="1" customWidth="1"/>
    <col min="3" max="3" width="9.140625" style="1"/>
    <col min="4" max="4" width="17.28515625" style="1" customWidth="1"/>
    <col min="5" max="5" width="15.85546875" style="1" customWidth="1"/>
    <col min="6" max="6" width="16" style="1" customWidth="1"/>
    <col min="7" max="16384" width="9.140625" style="1"/>
  </cols>
  <sheetData>
    <row r="1" spans="1:7" ht="51" x14ac:dyDescent="0.25">
      <c r="B1" s="2" t="s">
        <v>0</v>
      </c>
      <c r="C1" s="3"/>
      <c r="D1" s="2" t="s">
        <v>1</v>
      </c>
      <c r="E1" s="2" t="s">
        <v>2</v>
      </c>
      <c r="F1" s="2" t="s">
        <v>3</v>
      </c>
      <c r="G1" s="12" t="s">
        <v>4</v>
      </c>
    </row>
    <row r="2" spans="1:7" x14ac:dyDescent="0.25">
      <c r="A2" s="1" t="s">
        <v>5</v>
      </c>
      <c r="B2" s="4" t="s">
        <v>6</v>
      </c>
      <c r="C2" s="3" t="s">
        <v>7</v>
      </c>
      <c r="D2" s="6">
        <v>3394</v>
      </c>
      <c r="E2" s="7">
        <v>7</v>
      </c>
      <c r="F2" s="7">
        <v>422</v>
      </c>
      <c r="G2" s="6">
        <v>3823</v>
      </c>
    </row>
    <row r="3" spans="1:7" ht="25.5" x14ac:dyDescent="0.25">
      <c r="A3" s="8" t="s">
        <v>8</v>
      </c>
      <c r="B3" s="5" t="s">
        <v>9</v>
      </c>
      <c r="C3" s="3" t="s">
        <v>10</v>
      </c>
      <c r="D3" s="9">
        <v>300</v>
      </c>
      <c r="E3" s="10"/>
      <c r="F3" s="9">
        <v>40</v>
      </c>
      <c r="G3" s="13">
        <f>D3+E3+F3</f>
        <v>340</v>
      </c>
    </row>
    <row r="4" spans="1:7" ht="25.5" x14ac:dyDescent="0.25">
      <c r="A4" s="8" t="s">
        <v>11</v>
      </c>
      <c r="B4" s="5" t="s">
        <v>12</v>
      </c>
      <c r="C4" s="3" t="s">
        <v>10</v>
      </c>
      <c r="D4" s="9">
        <v>144</v>
      </c>
      <c r="E4" s="10"/>
      <c r="F4" s="9">
        <v>60</v>
      </c>
      <c r="G4" s="13">
        <f t="shared" ref="G4:G25" si="0">D4+E4+F4</f>
        <v>204</v>
      </c>
    </row>
    <row r="5" spans="1:7" ht="25.5" x14ac:dyDescent="0.25">
      <c r="A5" s="8" t="s">
        <v>13</v>
      </c>
      <c r="B5" s="5" t="s">
        <v>14</v>
      </c>
      <c r="C5" s="3" t="s">
        <v>10</v>
      </c>
      <c r="D5" s="9">
        <v>20</v>
      </c>
      <c r="E5" s="10"/>
      <c r="F5" s="9">
        <v>0</v>
      </c>
      <c r="G5" s="13">
        <f t="shared" si="0"/>
        <v>20</v>
      </c>
    </row>
    <row r="6" spans="1:7" ht="25.5" x14ac:dyDescent="0.25">
      <c r="A6" s="8" t="s">
        <v>45</v>
      </c>
      <c r="B6" s="5" t="s">
        <v>46</v>
      </c>
      <c r="C6" s="3" t="s">
        <v>10</v>
      </c>
      <c r="D6" s="13">
        <v>9</v>
      </c>
      <c r="E6" s="10"/>
      <c r="F6" s="9"/>
      <c r="G6" s="13">
        <f t="shared" si="0"/>
        <v>9</v>
      </c>
    </row>
    <row r="7" spans="1:7" x14ac:dyDescent="0.25">
      <c r="A7" s="8" t="s">
        <v>47</v>
      </c>
      <c r="B7" s="5" t="s">
        <v>48</v>
      </c>
      <c r="C7" s="3" t="s">
        <v>10</v>
      </c>
      <c r="D7" s="14">
        <v>460</v>
      </c>
      <c r="E7" s="10"/>
      <c r="F7" s="13">
        <v>150</v>
      </c>
      <c r="G7" s="13">
        <f t="shared" si="0"/>
        <v>610</v>
      </c>
    </row>
    <row r="8" spans="1:7" x14ac:dyDescent="0.25">
      <c r="A8" s="8" t="s">
        <v>15</v>
      </c>
      <c r="B8" s="5" t="s">
        <v>16</v>
      </c>
      <c r="C8" s="3" t="s">
        <v>10</v>
      </c>
      <c r="D8" s="11">
        <v>737</v>
      </c>
      <c r="E8" s="9">
        <v>3</v>
      </c>
      <c r="F8" s="10"/>
      <c r="G8" s="13">
        <f t="shared" si="0"/>
        <v>740</v>
      </c>
    </row>
    <row r="9" spans="1:7" x14ac:dyDescent="0.25">
      <c r="A9" s="8" t="s">
        <v>17</v>
      </c>
      <c r="B9" s="5" t="s">
        <v>18</v>
      </c>
      <c r="C9" s="3" t="s">
        <v>10</v>
      </c>
      <c r="D9" s="9">
        <v>5</v>
      </c>
      <c r="E9" s="10"/>
      <c r="F9" s="9">
        <v>1</v>
      </c>
      <c r="G9" s="13">
        <f t="shared" si="0"/>
        <v>6</v>
      </c>
    </row>
    <row r="10" spans="1:7" x14ac:dyDescent="0.25">
      <c r="A10" s="8" t="s">
        <v>19</v>
      </c>
      <c r="B10" s="5" t="s">
        <v>20</v>
      </c>
      <c r="C10" s="3" t="s">
        <v>10</v>
      </c>
      <c r="D10" s="9">
        <v>80</v>
      </c>
      <c r="E10" s="10"/>
      <c r="F10" s="9">
        <v>60</v>
      </c>
      <c r="G10" s="13">
        <f t="shared" si="0"/>
        <v>140</v>
      </c>
    </row>
    <row r="11" spans="1:7" x14ac:dyDescent="0.25">
      <c r="A11" s="8" t="s">
        <v>21</v>
      </c>
      <c r="B11" s="5" t="s">
        <v>22</v>
      </c>
      <c r="C11" s="3" t="s">
        <v>10</v>
      </c>
      <c r="D11" s="9">
        <v>90</v>
      </c>
      <c r="E11" s="10"/>
      <c r="F11" s="9">
        <v>10</v>
      </c>
      <c r="G11" s="13">
        <f t="shared" si="0"/>
        <v>100</v>
      </c>
    </row>
    <row r="12" spans="1:7" x14ac:dyDescent="0.25">
      <c r="A12" s="8" t="s">
        <v>49</v>
      </c>
      <c r="B12" s="5" t="s">
        <v>50</v>
      </c>
      <c r="C12" s="3" t="s">
        <v>10</v>
      </c>
      <c r="D12" s="9">
        <v>5</v>
      </c>
      <c r="E12" s="10"/>
      <c r="F12" s="9">
        <v>2</v>
      </c>
      <c r="G12" s="13">
        <f t="shared" si="0"/>
        <v>7</v>
      </c>
    </row>
    <row r="13" spans="1:7" x14ac:dyDescent="0.25">
      <c r="A13" s="8" t="s">
        <v>23</v>
      </c>
      <c r="B13" s="5" t="s">
        <v>24</v>
      </c>
      <c r="C13" s="3" t="s">
        <v>10</v>
      </c>
      <c r="D13" s="9">
        <v>160</v>
      </c>
      <c r="E13" s="10"/>
      <c r="F13" s="9">
        <v>20</v>
      </c>
      <c r="G13" s="13">
        <f t="shared" si="0"/>
        <v>180</v>
      </c>
    </row>
    <row r="14" spans="1:7" ht="25.5" x14ac:dyDescent="0.25">
      <c r="A14" s="15" t="s">
        <v>51</v>
      </c>
      <c r="B14" s="16" t="s">
        <v>52</v>
      </c>
      <c r="C14" s="3" t="s">
        <v>10</v>
      </c>
      <c r="D14" s="13">
        <v>3</v>
      </c>
      <c r="E14" s="10"/>
      <c r="F14" s="13">
        <v>4</v>
      </c>
      <c r="G14" s="13">
        <f t="shared" si="0"/>
        <v>7</v>
      </c>
    </row>
    <row r="15" spans="1:7" x14ac:dyDescent="0.25">
      <c r="A15" s="8" t="s">
        <v>25</v>
      </c>
      <c r="B15" s="5" t="s">
        <v>26</v>
      </c>
      <c r="C15" s="3" t="s">
        <v>10</v>
      </c>
      <c r="D15" s="9">
        <v>40</v>
      </c>
      <c r="E15" s="10"/>
      <c r="F15" s="9">
        <v>5</v>
      </c>
      <c r="G15" s="13">
        <f t="shared" si="0"/>
        <v>45</v>
      </c>
    </row>
    <row r="16" spans="1:7" x14ac:dyDescent="0.25">
      <c r="A16" s="8" t="s">
        <v>27</v>
      </c>
      <c r="B16" s="5" t="s">
        <v>28</v>
      </c>
      <c r="C16" s="3" t="s">
        <v>10</v>
      </c>
      <c r="D16" s="9">
        <v>60</v>
      </c>
      <c r="E16" s="10"/>
      <c r="F16" s="10"/>
      <c r="G16" s="13">
        <f t="shared" si="0"/>
        <v>60</v>
      </c>
    </row>
    <row r="17" spans="1:7" x14ac:dyDescent="0.25">
      <c r="A17" s="8" t="s">
        <v>53</v>
      </c>
      <c r="B17" s="5" t="s">
        <v>54</v>
      </c>
      <c r="C17" s="3"/>
      <c r="D17" s="9">
        <v>6</v>
      </c>
      <c r="E17" s="10"/>
      <c r="F17" s="10"/>
      <c r="G17" s="13">
        <f t="shared" si="0"/>
        <v>6</v>
      </c>
    </row>
    <row r="18" spans="1:7" x14ac:dyDescent="0.25">
      <c r="A18" s="8" t="s">
        <v>29</v>
      </c>
      <c r="B18" s="5" t="s">
        <v>30</v>
      </c>
      <c r="C18" s="3" t="s">
        <v>10</v>
      </c>
      <c r="D18" s="9">
        <v>130</v>
      </c>
      <c r="E18" s="10"/>
      <c r="F18" s="10"/>
      <c r="G18" s="13">
        <f t="shared" si="0"/>
        <v>130</v>
      </c>
    </row>
    <row r="19" spans="1:7" ht="25.5" x14ac:dyDescent="0.25">
      <c r="A19" s="8" t="s">
        <v>31</v>
      </c>
      <c r="B19" s="5" t="s">
        <v>32</v>
      </c>
      <c r="C19" s="3" t="s">
        <v>10</v>
      </c>
      <c r="D19" s="9">
        <v>10</v>
      </c>
      <c r="E19" s="10"/>
      <c r="F19" s="10"/>
      <c r="G19" s="13">
        <f t="shared" si="0"/>
        <v>10</v>
      </c>
    </row>
    <row r="20" spans="1:7" x14ac:dyDescent="0.25">
      <c r="A20" s="8" t="s">
        <v>33</v>
      </c>
      <c r="B20" s="5" t="s">
        <v>34</v>
      </c>
      <c r="C20" s="3" t="s">
        <v>10</v>
      </c>
      <c r="D20" s="9">
        <v>10</v>
      </c>
      <c r="E20" s="10"/>
      <c r="F20" s="10"/>
      <c r="G20" s="13">
        <f t="shared" si="0"/>
        <v>10</v>
      </c>
    </row>
    <row r="21" spans="1:7" x14ac:dyDescent="0.25">
      <c r="A21" s="8" t="s">
        <v>35</v>
      </c>
      <c r="B21" s="5" t="s">
        <v>36</v>
      </c>
      <c r="C21" s="3" t="s">
        <v>10</v>
      </c>
      <c r="D21" s="9">
        <v>10</v>
      </c>
      <c r="E21" s="10"/>
      <c r="F21" s="9">
        <v>3</v>
      </c>
      <c r="G21" s="13">
        <f t="shared" si="0"/>
        <v>13</v>
      </c>
    </row>
    <row r="22" spans="1:7" x14ac:dyDescent="0.25">
      <c r="A22" s="8" t="s">
        <v>37</v>
      </c>
      <c r="B22" s="5" t="s">
        <v>38</v>
      </c>
      <c r="C22" s="3" t="s">
        <v>10</v>
      </c>
      <c r="D22" s="9">
        <v>3</v>
      </c>
      <c r="E22" s="10"/>
      <c r="F22" s="10"/>
      <c r="G22" s="13">
        <f t="shared" si="0"/>
        <v>3</v>
      </c>
    </row>
    <row r="23" spans="1:7" ht="25.5" x14ac:dyDescent="0.25">
      <c r="A23" s="8" t="s">
        <v>39</v>
      </c>
      <c r="B23" s="5" t="s">
        <v>40</v>
      </c>
      <c r="C23" s="3" t="s">
        <v>10</v>
      </c>
      <c r="D23" s="9">
        <v>10</v>
      </c>
      <c r="E23" s="10"/>
      <c r="F23" s="9">
        <v>5</v>
      </c>
      <c r="G23" s="13">
        <f t="shared" si="0"/>
        <v>15</v>
      </c>
    </row>
    <row r="24" spans="1:7" ht="63.75" x14ac:dyDescent="0.25">
      <c r="A24" s="8" t="s">
        <v>41</v>
      </c>
      <c r="B24" s="5" t="s">
        <v>42</v>
      </c>
      <c r="C24" s="3" t="s">
        <v>10</v>
      </c>
      <c r="D24" s="9">
        <v>10</v>
      </c>
      <c r="E24" s="10"/>
      <c r="F24" s="9">
        <v>10</v>
      </c>
      <c r="G24" s="13">
        <f t="shared" si="0"/>
        <v>20</v>
      </c>
    </row>
    <row r="25" spans="1:7" ht="25.5" x14ac:dyDescent="0.25">
      <c r="A25" s="8" t="s">
        <v>43</v>
      </c>
      <c r="B25" s="5" t="s">
        <v>44</v>
      </c>
      <c r="C25" s="3" t="s">
        <v>10</v>
      </c>
      <c r="D25" s="10"/>
      <c r="E25" s="10"/>
      <c r="F25" s="9">
        <v>2</v>
      </c>
      <c r="G25" s="13">
        <f t="shared" si="0"/>
        <v>2</v>
      </c>
    </row>
    <row r="26" spans="1:7" x14ac:dyDescent="0.25">
      <c r="C26" s="3"/>
    </row>
  </sheetData>
  <autoFilter ref="A2:G26" xr:uid="{9CACF532-35E4-4583-B891-AB9890D007F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2026-06-25T08:54:15Z</dcterms:created>
  <dcterms:modified xsi:type="dcterms:W3CDTF">2026-06-25T11:16:57Z</dcterms:modified>
</cp:coreProperties>
</file>