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F441058-1148-4E3B-80D4-A14303F6C45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over" sheetId="3" r:id="rId1"/>
    <sheet name="Product List" sheetId="4" r:id="rId2"/>
    <sheet name="Product Design" sheetId="6" r:id="rId3"/>
    <sheet name="Result Visualization" sheetId="2" r:id="rId4"/>
  </sheets>
  <definedNames>
    <definedName name="_xlnm.Print_Area" localSheetId="0">Cover!$C$2:$I$26</definedName>
    <definedName name="_xlnm.Print_Area" localSheetId="1">'Product List'!$A$1:$F$73</definedName>
    <definedName name="_xlnm.Print_Area" localSheetId="3">'Result Visualization'!$A$2:$D$13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2" l="1"/>
  <c r="D18" i="2"/>
</calcChain>
</file>

<file path=xl/sharedStrings.xml><?xml version="1.0" encoding="utf-8"?>
<sst xmlns="http://schemas.openxmlformats.org/spreadsheetml/2006/main" count="445" uniqueCount="189">
  <si>
    <t>RAID</t>
  </si>
  <si>
    <t>WORKLOAD</t>
  </si>
  <si>
    <t>WORKLOAD</t>
    <phoneticPr fontId="1" type="noConversion"/>
  </si>
  <si>
    <t>PERFORMANCE</t>
    <phoneticPr fontId="1" type="noConversion"/>
  </si>
  <si>
    <t xml:space="preserve">                         </t>
    <phoneticPr fontId="1" type="noConversion"/>
  </si>
  <si>
    <t>NUM</t>
    <phoneticPr fontId="1" type="noConversion"/>
  </si>
  <si>
    <t>DRIVERS</t>
    <phoneticPr fontId="1" type="noConversion"/>
  </si>
  <si>
    <t xml:space="preserve"> </t>
    <phoneticPr fontId="1" type="noConversion"/>
  </si>
  <si>
    <t>SSD</t>
    <phoneticPr fontId="1" type="noConversion"/>
  </si>
  <si>
    <t>MODEL</t>
    <phoneticPr fontId="1" type="noConversion"/>
  </si>
  <si>
    <t>LATENCY</t>
    <phoneticPr fontId="1" type="noConversion"/>
  </si>
  <si>
    <t>RAID</t>
    <phoneticPr fontId="1" type="noConversion"/>
  </si>
  <si>
    <t>Configuration Summary</t>
    <phoneticPr fontId="1" type="noConversion"/>
  </si>
  <si>
    <t>Performance Summary</t>
    <phoneticPr fontId="1" type="noConversion"/>
  </si>
  <si>
    <t>Hot Spare Capacity</t>
    <phoneticPr fontId="1" type="noConversion"/>
  </si>
  <si>
    <t>Hot Spare Capacity</t>
    <phoneticPr fontId="1" type="noConversion"/>
  </si>
  <si>
    <t>HOTSPARE(TiB)</t>
    <phoneticPr fontId="1" type="noConversion"/>
  </si>
  <si>
    <t>USABLE(TiB)</t>
  </si>
  <si>
    <t>Usable Capacity</t>
  </si>
  <si>
    <t>Usable Capacity</t>
    <phoneticPr fontId="1" type="noConversion"/>
  </si>
  <si>
    <t>7.68TB NVMe SSD(7,Encryption Disk)</t>
  </si>
  <si>
    <t>RAID6</t>
  </si>
  <si>
    <t>16KB R:70%</t>
  </si>
  <si>
    <t>1ms</t>
  </si>
  <si>
    <t>Huawei UltraPath Performance</t>
  </si>
  <si>
    <t>Requirement List from eDesigner</t>
  </si>
  <si>
    <t>16K 300K 200TB Dorado 8000 2x redundancy</t>
  </si>
  <si>
    <t>Huawei Technologies Co., Ltd.</t>
  </si>
  <si>
    <t>2024/10/03</t>
  </si>
  <si>
    <t>product</t>
  </si>
  <si>
    <t>parameterID</t>
  </si>
  <si>
    <t>Product_classification</t>
  </si>
  <si>
    <t>NE</t>
  </si>
  <si>
    <t>productName</t>
  </si>
  <si>
    <t>productQuantity</t>
  </si>
  <si>
    <t>parameterName</t>
  </si>
  <si>
    <t>parameterValue</t>
  </si>
  <si>
    <t/>
  </si>
  <si>
    <t>title</t>
  </si>
  <si>
    <t>titleName</t>
  </si>
  <si>
    <t>Product Name</t>
  </si>
  <si>
    <t>Product Quantity</t>
  </si>
  <si>
    <t>Parameter Name</t>
  </si>
  <si>
    <t>Parameter Value</t>
  </si>
  <si>
    <t>null1,EW027211</t>
  </si>
  <si>
    <t>Storage Equipment</t>
  </si>
  <si>
    <t>OceanStor Dorado 8000 V6</t>
  </si>
  <si>
    <t>1</t>
  </si>
  <si>
    <t>parameter</t>
  </si>
  <si>
    <t>PLConfScene:1</t>
  </si>
  <si>
    <t>Configuration Scenario(Parts in the new project cannot be used for expansion)</t>
  </si>
  <si>
    <t>New Project</t>
  </si>
  <si>
    <t>PLControllerQTY:2</t>
  </si>
  <si>
    <t>Number of Controllers</t>
  </si>
  <si>
    <t>Quad-Controller</t>
  </si>
  <si>
    <t>PLeDesignerVer:9</t>
  </si>
  <si>
    <t>eDesignerVer</t>
  </si>
  <si>
    <t>6.1.8</t>
  </si>
  <si>
    <t>PLEDCross_RAID:0</t>
  </si>
  <si>
    <t>Cross-chassis RAID</t>
  </si>
  <si>
    <t>No</t>
  </si>
  <si>
    <t>PLNASLic:0</t>
  </si>
  <si>
    <t>SAN, NAS, or SAN + NAS</t>
  </si>
  <si>
    <t>SAN</t>
  </si>
  <si>
    <t>PLEngineType:10</t>
  </si>
  <si>
    <t>Specifications per Dual-Controller</t>
  </si>
  <si>
    <t>NVMe, 512GB Cache</t>
  </si>
  <si>
    <t>PLQuotMode:1</t>
  </si>
  <si>
    <t>Quotation Mode</t>
  </si>
  <si>
    <t>Physical Capacity</t>
  </si>
  <si>
    <t>PLCNVMe7680GE_C1:34</t>
  </si>
  <si>
    <t>7.68TB SSD NVMe Palm Disk Unit(7", Encryption Disk Unit)</t>
  </si>
  <si>
    <t>34</t>
  </si>
  <si>
    <t>PLCNVMeDiskE7_C1:5</t>
  </si>
  <si>
    <t>Smart NVMe Disk Enclosure</t>
  </si>
  <si>
    <t>5</t>
  </si>
  <si>
    <t>PLFC_NVMeNotice:0</t>
  </si>
  <si>
    <t>Need front-end NVMe over Fabric (FC-NVMe or RoCE) protocol</t>
  </si>
  <si>
    <t>PLCSmartIO8G615_C1:0</t>
  </si>
  <si>
    <t>4 ports SmartIO I/O Modules (SFP+,8Gb FC) (Including multi-mode optical modules)</t>
  </si>
  <si>
    <t>0</t>
  </si>
  <si>
    <t>PLCSmartIO16G615_C1:0</t>
  </si>
  <si>
    <t>4 ports SmartIO I/O Modules (SFP+,16Gb FC) (Including multi-mode optical modules)</t>
  </si>
  <si>
    <t>PLCSmartIO32G615_C1:1</t>
  </si>
  <si>
    <t>4 ports SmartIO I/O module (SFP28, 32Gb FC) (Including multi-mode optical modules)</t>
  </si>
  <si>
    <t>PLCNVMeCard_C1:5</t>
  </si>
  <si>
    <t>2 ports 100Gb RDMA I/O module(QSFP28,for Back-End)</t>
  </si>
  <si>
    <t>PLAdvancedLic:0</t>
  </si>
  <si>
    <t>SAN Advanced License(Including OceanStor OS,DeviceManager,Thin,Migration,Snap,Replication,Clone,QoS,Erase,DME IQ,CDP,Virtualization,Metro)</t>
  </si>
  <si>
    <t>PLBasicLic_UP:1</t>
  </si>
  <si>
    <t>Basic Software Licenses (Including OceanStor OS,DeviceManager,SmartThin,SmartMigration,HyperSnap,HyperReplication,HyperClone,SmartQoS,SmartErase,DME IQ)</t>
  </si>
  <si>
    <t>Yes</t>
  </si>
  <si>
    <t>No.</t>
  </si>
  <si>
    <t>ParameterRemark</t>
  </si>
  <si>
    <t>Topology Display</t>
  </si>
  <si>
    <t>Configuration Scenario</t>
  </si>
  <si>
    <t>New</t>
  </si>
  <si>
    <t>Product Series</t>
  </si>
  <si>
    <t>OceanStor Dorado V6</t>
  </si>
  <si>
    <t>Networking Type</t>
  </si>
  <si>
    <t>SAN Multipathing Software</t>
  </si>
  <si>
    <t>Huawei UltraPath</t>
  </si>
  <si>
    <t>Service Type</t>
  </si>
  <si>
    <t>Databases</t>
  </si>
  <si>
    <t>Please contact SA for evaluation of mixed service types.</t>
  </si>
  <si>
    <t>Application</t>
  </si>
  <si>
    <t>Oracle</t>
  </si>
  <si>
    <t>Application Type</t>
  </si>
  <si>
    <t>OLTP&amp;OLAP</t>
  </si>
  <si>
    <t>Protocol</t>
  </si>
  <si>
    <t>FC</t>
  </si>
  <si>
    <t>Required Capacity</t>
  </si>
  <si>
    <t>182</t>
  </si>
  <si>
    <t>TiB</t>
  </si>
  <si>
    <t>Required Performance</t>
  </si>
  <si>
    <t>Detailed Requirements</t>
  </si>
  <si>
    <t>Display Initial Performance*?(Cannot be used as deliverable value)</t>
  </si>
  <si>
    <t>Read Ratio</t>
  </si>
  <si>
    <t>70%</t>
  </si>
  <si>
    <t>Sequence Read Ratio</t>
  </si>
  <si>
    <t>70.00%</t>
  </si>
  <si>
    <t>Sequence Write Ratio</t>
  </si>
  <si>
    <t>30.00%</t>
  </si>
  <si>
    <t>Read Hit Ratio</t>
  </si>
  <si>
    <t>0%</t>
  </si>
  <si>
    <t>Write Hit Ratio</t>
  </si>
  <si>
    <t>Size Of IO Block</t>
  </si>
  <si>
    <t>16K</t>
  </si>
  <si>
    <t>Latency</t>
  </si>
  <si>
    <t>1 ms</t>
  </si>
  <si>
    <t>Working Set(%)</t>
  </si>
  <si>
    <t>5.00%</t>
  </si>
  <si>
    <t>Value-added Feature</t>
  </si>
  <si>
    <t>No Need</t>
  </si>
  <si>
    <t>2</t>
  </si>
  <si>
    <t>Detailed Configuration</t>
  </si>
  <si>
    <t>2.10</t>
  </si>
  <si>
    <t>Product Configuration</t>
  </si>
  <si>
    <t>Product Model</t>
  </si>
  <si>
    <t>Software Version</t>
  </si>
  <si>
    <t>Storage Array Type</t>
  </si>
  <si>
    <t>Quad Controllers</t>
  </si>
  <si>
    <t>The Type of Each Dual-Controller Unit Configuration</t>
  </si>
  <si>
    <t>Whether the cross-disk-enclosure RAID feature is required ?</t>
  </si>
  <si>
    <t>Whether a unified management platform DME is required</t>
  </si>
  <si>
    <t>Unified automatic platform or unified O&amp;M platform</t>
  </si>
  <si>
    <t>2.1.1</t>
  </si>
  <si>
    <t>Disk Configuration</t>
  </si>
  <si>
    <t>Number of Storage Pool</t>
  </si>
  <si>
    <t>Disk Type</t>
  </si>
  <si>
    <t>7.68TB NVMe SSD(7",Encryption Disk)</t>
  </si>
  <si>
    <t>RAID Type</t>
  </si>
  <si>
    <t>Disks of Single RAID Group</t>
  </si>
  <si>
    <t>25</t>
  </si>
  <si>
    <t>Hot Spare Policy</t>
  </si>
  <si>
    <t>Low(1 disk)</t>
  </si>
  <si>
    <t>Disk Quantity</t>
  </si>
  <si>
    <t>195.35</t>
  </si>
  <si>
    <t>TiB(The capacity unit displayed on DeviceManager is TB, but the actual capacity unit is TiB. Ensure that the capacity unit is consistent with that of the customer in advance.)</t>
  </si>
  <si>
    <t>Hot Spare Capacity</t>
  </si>
  <si>
    <t>6.43</t>
  </si>
  <si>
    <t>2.1.2</t>
  </si>
  <si>
    <t>Interface Module</t>
  </si>
  <si>
    <t>Mode selection</t>
  </si>
  <si>
    <t>Performance Mode</t>
  </si>
  <si>
    <t>2.1.2.1</t>
  </si>
  <si>
    <t>Controller Enclosure 0</t>
  </si>
  <si>
    <t>4 port SmartIO 16Gb FC I/O module(pair)</t>
  </si>
  <si>
    <t>4 port SmartIO 32Gb FC I/O module(pair)</t>
  </si>
  <si>
    <t>7.68TB NVMe SSD(7,Encryption Disk) : 34</t>
  </si>
  <si>
    <t>2 ports 100Gb RDMA I/O module(QSFP28,for Back-End)(pair)</t>
  </si>
  <si>
    <t>2.1.3</t>
  </si>
  <si>
    <t>Capacity / Performance Indicators</t>
  </si>
  <si>
    <t xml:space="preserve">Third-party Multipathing Performance </t>
  </si>
  <si>
    <t>1,168,750</t>
  </si>
  <si>
    <t>IOPS</t>
  </si>
  <si>
    <t>Huawei UltraPath Bandwidth</t>
  </si>
  <si>
    <t>18,261</t>
  </si>
  <si>
    <t>MB/s</t>
  </si>
  <si>
    <t xml:space="preserve">Huawei UltraPath Performance </t>
  </si>
  <si>
    <t>CPU Utilization Rate</t>
  </si>
  <si>
    <t>100.00%</t>
  </si>
  <si>
    <t>Note:</t>
  </si>
  <si>
    <t>2.1.4</t>
  </si>
  <si>
    <t>Value-added Software</t>
  </si>
  <si>
    <t>Advanced License(Including OceanStor OS,DeviceManager,Thin,Migration,Snap,Replication,Clone,QoS,Erase,DME IQ,CDP,Virtualization,Metro)</t>
  </si>
  <si>
    <t>Need SmartVirtualization License or not?</t>
  </si>
  <si>
    <t>Need HyperMetro License or not?</t>
  </si>
  <si>
    <t>Need HyperCDP License or not?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</si>
</sst>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40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name val="宋体"/>
      <family val="3"/>
      <charset val="134"/>
    </font>
    <font>
      <sz val="11"/>
      <color theme="0"/>
      <name val="Calibri"/>
      <family val="2"/>
      <charset val="134"/>
      <scheme val="minor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0"/>
      <color rgb="FF00B0F0"/>
      <name val="微软雅黑"/>
      <family val="2"/>
      <charset val="134"/>
    </font>
    <font>
      <sz val="22"/>
      <name val="Arial"/>
    </font>
    <font>
      <sz val="16"/>
      <name val="Arial"/>
    </font>
    <font>
      <sz val="16"/>
      <name val="Arial"/>
    </font>
    <font>
      <sz val="16"/>
      <name val="Arial"/>
    </font>
    <font>
      <sz val="11"/>
      <name val="Arial"/>
    </font>
    <font>
      <sz val="10"/>
      <name val="Arial"/>
    </font>
    <font>
      <sz val="11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08080"/>
      </patternFill>
    </fill>
    <fill>
      <patternFill patternType="solid">
        <fgColor indexed="22"/>
      </patternFill>
    </fill>
    <fill>
      <patternFill patternType="solid">
        <fgColor rgb="FF99CCFF"/>
      </patternFill>
    </fill>
    <fill>
      <patternFill patternType="solid">
        <fgColor indexed="13"/>
      </patternFill>
    </fill>
    <fill>
      <patternFill patternType="solid">
        <fgColor rgb="FFFFFF99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</cellStyleXfs>
  <cellXfs count="255">
    <xf numFmtId="0" fontId="0" fillId="0" borderId="0" xfId="0">
      <alignment vertical="center"/>
    </xf>
    <xf numFmtId="0" fontId="6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1" applyFont="1" applyFill="1" applyBorder="1">
      <alignment vertical="center"/>
    </xf>
    <xf numFmtId="0" fontId="7" fillId="0" borderId="0" xfId="1" applyFont="1" applyFill="1" applyBorder="1" applyAlignment="1">
      <alignment horizontal="left" vertical="center"/>
    </xf>
    <xf numFmtId="164" fontId="7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33" fillId="0" borderId="16" xfId="0" applyFont="1" applyBorder="1" applyAlignment="1">
      <alignment vertical="center" wrapText="1"/>
    </xf>
    <xf numFmtId="0" fontId="14" fillId="8" borderId="0" xfId="0" applyFont="1" applyFill="1" applyAlignment="1">
      <alignment horizontal="left" vertical="center"/>
    </xf>
    <xf numFmtId="0" fontId="15" fillId="9" borderId="17" xfId="0" applyFont="1" applyFill="1" applyBorder="1" applyAlignment="1">
      <alignment horizontal="center" wrapText="1"/>
    </xf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6" fillId="10" borderId="0" xfId="0" applyFont="1" applyFill="1" applyAlignment="1">
      <alignment horizontal="left" vertical="center"/>
    </xf>
    <xf numFmtId="0" fontId="17" fillId="0" borderId="16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vertical="center" wrapText="1"/>
    </xf>
    <xf numFmtId="0" fontId="21" fillId="0" borderId="16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3" fillId="0" borderId="16" xfId="0" applyFont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5" fillId="0" borderId="16" xfId="0" applyFont="1" applyBorder="1" applyAlignment="1">
      <alignment vertical="center" wrapText="1"/>
    </xf>
    <xf numFmtId="0" fontId="26" fillId="0" borderId="16" xfId="0" applyFont="1" applyBorder="1" applyAlignment="1">
      <alignment vertical="center" wrapText="1"/>
    </xf>
    <xf numFmtId="0" fontId="27" fillId="0" borderId="16" xfId="0" applyFont="1" applyBorder="1" applyAlignment="1">
      <alignment vertical="center" wrapText="1"/>
    </xf>
    <xf numFmtId="0" fontId="28" fillId="0" borderId="16" xfId="0" applyFont="1" applyBorder="1" applyAlignment="1">
      <alignment vertical="center" wrapText="1"/>
    </xf>
    <xf numFmtId="0" fontId="29" fillId="0" borderId="16" xfId="0" applyFont="1" applyBorder="1" applyAlignment="1">
      <alignment vertical="center" wrapText="1"/>
    </xf>
    <xf numFmtId="0" fontId="30" fillId="0" borderId="16" xfId="0" applyFont="1" applyBorder="1" applyAlignment="1">
      <alignment vertical="center" wrapText="1"/>
    </xf>
    <xf numFmtId="0" fontId="31" fillId="0" borderId="16" xfId="0" applyFont="1" applyBorder="1" applyAlignment="1">
      <alignment vertical="center" wrapText="1"/>
    </xf>
    <xf numFmtId="0" fontId="32" fillId="0" borderId="16" xfId="0" applyFont="1" applyBorder="1" applyAlignment="1">
      <alignment vertical="center" wrapText="1"/>
    </xf>
    <xf numFmtId="0" fontId="34" fillId="0" borderId="16" xfId="0" applyFont="1" applyBorder="1" applyAlignment="1">
      <alignment vertical="center" wrapText="1"/>
    </xf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35" fillId="9" borderId="17" xfId="0" applyFont="1" applyFill="1" applyBorder="1" applyAlignment="1">
      <alignment horizontal="center" wrapText="1"/>
    </xf>
    <xf numFmtId="0" fontId="36" fillId="9" borderId="16" xfId="0" applyFont="1" applyFill="1" applyBorder="1" applyAlignment="1">
      <alignment horizontal="left" wrapText="1"/>
    </xf>
    <xf numFmtId="0" fontId="37" fillId="11" borderId="16" xfId="0" applyFont="1" applyFill="1" applyBorder="1" applyAlignment="1">
      <alignment horizontal="left" wrapText="1"/>
    </xf>
    <xf numFmtId="0" fontId="38" fillId="12" borderId="16" xfId="0" applyFont="1" applyFill="1" applyBorder="1" applyAlignment="1">
      <alignment horizontal="left" wrapText="1"/>
    </xf>
    <xf numFmtId="0" fontId="39" fillId="0" borderId="16" xfId="0" applyFont="1" applyBorder="1" applyAlignment="1">
      <alignment vertical="center" wrapText="1"/>
    </xf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0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2" borderId="2" xfId="3" applyFont="1" applyFill="1" applyBorder="1" applyAlignment="1">
      <alignment horizontal="left" vertical="top" wrapText="1"/>
    </xf>
    <xf numFmtId="0" fontId="6" fillId="2" borderId="5" xfId="3" applyFont="1" applyFill="1" applyBorder="1" applyAlignment="1">
      <alignment horizontal="left" vertical="top" wrapText="1"/>
    </xf>
    <xf numFmtId="0" fontId="9" fillId="2" borderId="11" xfId="1" applyFont="1" applyFill="1" applyBorder="1" applyAlignment="1">
      <alignment horizontal="left" vertical="center"/>
    </xf>
    <xf numFmtId="0" fontId="9" fillId="2" borderId="14" xfId="1" applyFont="1" applyFill="1" applyBorder="1" applyAlignment="1">
      <alignment horizontal="left" vertical="center"/>
    </xf>
    <xf numFmtId="0" fontId="8" fillId="6" borderId="0" xfId="4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2" borderId="11" xfId="4" applyFont="1" applyFill="1" applyBorder="1" applyAlignment="1">
      <alignment horizontal="left" vertical="top" wrapText="1"/>
    </xf>
    <xf numFmtId="0" fontId="6" fillId="2" borderId="14" xfId="4" applyFont="1" applyFill="1" applyBorder="1" applyAlignment="1">
      <alignment horizontal="left" vertical="top" wrapText="1"/>
    </xf>
    <xf numFmtId="0" fontId="9" fillId="2" borderId="4" xfId="1" applyFont="1" applyFill="1" applyBorder="1" applyAlignment="1">
      <alignment horizontal="left" vertical="center"/>
    </xf>
    <xf numFmtId="0" fontId="9" fillId="2" borderId="7" xfId="1" applyFont="1" applyFill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/>
    </xf>
    <xf numFmtId="0" fontId="6" fillId="2" borderId="13" xfId="2" applyFont="1" applyFill="1" applyBorder="1" applyAlignment="1">
      <alignment horizontal="left" vertical="top" wrapText="1"/>
    </xf>
    <xf numFmtId="0" fontId="6" fillId="2" borderId="14" xfId="2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</cellXfs>
  <cellStyles count="5">
    <cellStyle name="Accent2" xfId="2" builtinId="33"/>
    <cellStyle name="Accent3" xfId="3" builtinId="37"/>
    <cellStyle name="Accent5" xfId="4" builtinId="45"/>
    <cellStyle name="Normal" xfId="0" builtinId="0"/>
    <cellStyle name="常规 2" xfId="1" xr:uid="{00000000-0005-0000-0000-000001000000}"/>
  </cellStyles>
  <dxfs count="0"/>
  <tableStyles count="0" defaultTableStyle="TableStyleMedium9" defaultPivotStyle="PivotStyleLight16"/>
  <colors>
    <mruColors>
      <color rgb="FFA1D89A"/>
      <color rgb="FFDF8171"/>
      <color rgb="FFE08624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Capacity Proportion    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9595553885864423"/>
          <c:y val="2.4356955380577423E-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2223648333850324"/>
          <c:y val="0.25271572860656027"/>
          <c:w val="0.38880830276035888"/>
          <c:h val="0.496907711167680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DF8171"/>
              </a:solidFill>
            </c:spPr>
            <c:extLst>
              <c:ext xmlns:c16="http://schemas.microsoft.com/office/drawing/2014/chart" uri="{C3380CC4-5D6E-409C-BE32-E72D297353CC}">
                <c16:uniqueId val="{00000001-146E-4BF0-8908-2FBCB7E0B9ED}"/>
              </c:ext>
            </c:extLst>
          </c:dPt>
          <c:dPt>
            <c:idx val="1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146E-4BF0-8908-2FBCB7E0B9ED}"/>
              </c:ext>
            </c:extLst>
          </c:dPt>
          <c:dPt>
            <c:idx val="2"/>
            <c:bubble3D val="0"/>
            <c:spPr>
              <a:solidFill>
                <a:srgbClr val="A1D89A"/>
              </a:solidFill>
            </c:spPr>
            <c:extLst>
              <c:ext xmlns:c16="http://schemas.microsoft.com/office/drawing/2014/chart" uri="{C3380CC4-5D6E-409C-BE32-E72D297353CC}">
                <c16:uniqueId val="{00000005-146E-4BF0-8908-2FBCB7E0B9ED}"/>
              </c:ext>
            </c:extLst>
          </c:dPt>
          <c:dLbls>
            <c:dLbl>
              <c:idx val="0"/>
              <c:layout>
                <c:manualLayout>
                  <c:x val="4.1245624763848576E-2"/>
                  <c:y val="-3.650155486586419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46E-4BF0-8908-2FBCB7E0B9ED}"/>
                </c:ext>
              </c:extLst>
            </c:dLbl>
            <c:dLbl>
              <c:idx val="1"/>
              <c:layout>
                <c:manualLayout>
                  <c:x val="-4.3181250028067476E-2"/>
                  <c:y val="4.9220417841370247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46E-4BF0-8908-2FBCB7E0B9ED}"/>
                </c:ext>
              </c:extLst>
            </c:dLbl>
            <c:dLbl>
              <c:idx val="2"/>
              <c:layout>
                <c:manualLayout>
                  <c:x val="-9.9248511295463269E-3"/>
                  <c:y val="-3.3513487229444534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46E-4BF0-8908-2FBCB7E0B9E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微软雅黑" panose="020B0503020204020204" pitchFamily="34" charset="-122"/>
                    <a:ea typeface="微软雅黑" panose="020B0503020204020204" pitchFamily="34" charset="-122"/>
                    <a:cs typeface="Arial Unicode MS" pitchFamily="34" charset="-122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'Result Visualization'!$A$8:$A$9</c:f>
              <c:strCache>
                <c:ptCount val="2"/>
                <c:pt idx="0">
                  <c:v>Usable Capacity</c:v>
                </c:pt>
                <c:pt idx="1">
                  <c:v>Hot Spare Capacity</c:v>
                </c:pt>
              </c:strCache>
            </c:strRef>
          </c:cat>
          <c:val>
            <c:numRef>
              <c:f>'Result Visualization'!$B$8:$B$9</c:f>
              <c:numCache>
                <c:formatCode>0.00_ </c:formatCode>
                <c:ptCount val="2"/>
                <c:pt idx="0">
                  <c:v>195.35</c:v>
                </c:pt>
                <c:pt idx="1">
                  <c:v>6.43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46E-4BF0-8908-2FBCB7E0B9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1.5214239824511859E-2"/>
          <c:y val="0.85590487962695383"/>
          <c:w val="0.9504010753407468"/>
          <c:h val="0.11115574590730549"/>
        </c:manualLayout>
      </c:layout>
      <c:overlay val="0"/>
      <c:txPr>
        <a:bodyPr/>
        <a:lstStyle/>
        <a:p>
          <a:pPr>
            <a:defRPr sz="800">
              <a:latin typeface="微软雅黑" panose="020B0503020204020204" pitchFamily="34" charset="-122"/>
              <a:ea typeface="微软雅黑" panose="020B0503020204020204" pitchFamily="34" charset="-122"/>
              <a:cs typeface="Arial Unicode MS" pitchFamily="34" charset="-122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Performance Indicators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8404987176362112"/>
          <c:y val="5.9423402114261413E-3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+mn-ea"/>
                    <a:ea typeface="+mn-ea"/>
                    <a:cs typeface="Arial Unicode MS" pitchFamily="34" charset="-122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'Result Visualization'!$A$21:$A$22</c:f>
              <c:strCache>
                <c:ptCount val="2"/>
                <c:pt idx="0">
                  <c:v>Huawei UltraPath Performance</c:v>
                </c:pt>
                <c:pt idx="1">
                  <c:v> </c:v>
                </c:pt>
              </c:strCache>
            </c:strRef>
          </c:cat>
          <c:val>
            <c:numRef>
              <c:f>'Result Visualization'!$B$21:$B$22</c:f>
              <c:numCache>
                <c:formatCode>General</c:formatCode>
                <c:ptCount val="2"/>
                <c:pt idx="0">
                  <c:v>1168750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FA-46E5-9F6C-1E04CAB7B213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45393920"/>
        <c:axId val="345392800"/>
      </c:barChart>
      <c:catAx>
        <c:axId val="34539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微软雅黑" panose="020B0503020204020204" pitchFamily="34" charset="-122"/>
                <a:ea typeface="微软雅黑" panose="020B0503020204020204" pitchFamily="34" charset="-122"/>
                <a:cs typeface="Arial Unicode MS" pitchFamily="34" charset="-122"/>
              </a:defRPr>
            </a:pPr>
            <a:endParaRPr lang="en-US"/>
          </a:p>
        </c:txPr>
        <c:crossAx val="345392800"/>
        <c:crosses val="autoZero"/>
        <c:auto val="1"/>
        <c:lblAlgn val="ctr"/>
        <c:lblOffset val="100"/>
        <c:noMultiLvlLbl val="0"/>
      </c:catAx>
      <c:valAx>
        <c:axId val="345392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5393920"/>
        <c:crosses val="autoZero"/>
        <c:crossBetween val="between"/>
      </c:valAx>
    </c:plotArea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1971675</xdr:colOff>
      <xdr:row>8</xdr:row>
      <xdr:rowOff>19050</xdr:rowOff>
    </xdr:from>
    <xdr:to>
      <xdr:col>2</xdr:col>
      <xdr:colOff>447675</xdr:colOff>
      <xdr:row>9</xdr:row>
      <xdr:rowOff>371475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75" y="19050"/>
          <a:ext cx="609600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0" y="26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6" y="256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</xdr:rowOff>
    </xdr:from>
    <xdr:to>
      <xdr:col>2</xdr:col>
      <xdr:colOff>828676</xdr:colOff>
      <xdr:row>14</xdr:row>
      <xdr:rowOff>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9526</xdr:colOff>
      <xdr:row>18</xdr:row>
      <xdr:rowOff>28574</xdr:rowOff>
    </xdr:from>
    <xdr:to>
      <xdr:col>2</xdr:col>
      <xdr:colOff>1962151</xdr:colOff>
      <xdr:row>29</xdr:row>
      <xdr:rowOff>133349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topLeftCell="A2" workbookViewId="0"/>
  </sheetViews>
  <sheetFormatPr defaultRowHeight="15"/>
  <cols>
    <col min="1" max="1" width="7" customWidth="1"/>
    <col min="2" max="2" width="32" customWidth="1"/>
    <col min="3" max="3" width="31" customWidth="1"/>
    <col min="4" max="4" width="7" customWidth="1"/>
    <col min="5" max="5" width="3" customWidth="1"/>
  </cols>
  <sheetData>
    <row r="1" spans="1:5" hidden="1"/>
    <row r="2" spans="1:5" ht="15.75" customHeight="1">
      <c r="E2" s="23"/>
    </row>
    <row r="3" spans="1:5" ht="39.950000000000003" customHeight="1">
      <c r="E3" s="24"/>
    </row>
    <row r="4" spans="1:5" ht="36" customHeight="1">
      <c r="E4" s="25"/>
    </row>
    <row r="5" spans="1:5" ht="36.75" customHeight="1">
      <c r="A5" s="235" t="s">
        <v>25</v>
      </c>
      <c r="B5" s="236"/>
      <c r="C5" s="236"/>
      <c r="D5" s="236"/>
      <c r="E5" s="26"/>
    </row>
    <row r="6" spans="1:5" ht="63" customHeight="1">
      <c r="A6" s="237" t="s">
        <v>26</v>
      </c>
      <c r="B6" s="236"/>
      <c r="C6" s="236"/>
      <c r="D6" s="236"/>
      <c r="E6" s="27"/>
    </row>
    <row r="7" spans="1:5" ht="39.950000000000003" customHeight="1">
      <c r="E7" s="28"/>
    </row>
    <row r="8" spans="1:5" ht="320.10000000000002" customHeight="1">
      <c r="A8" s="236"/>
      <c r="B8" s="236"/>
      <c r="C8" s="236"/>
      <c r="D8" s="236"/>
      <c r="E8" s="29"/>
    </row>
    <row r="9" spans="1:5" ht="39.950000000000003" customHeight="1">
      <c r="E9" s="30"/>
    </row>
    <row r="10" spans="1:5" ht="39.950000000000003" customHeight="1">
      <c r="E10" s="31"/>
    </row>
    <row r="11" spans="1:5" ht="39.950000000000003" customHeight="1">
      <c r="B11" s="238" t="s">
        <v>27</v>
      </c>
      <c r="C11" s="236"/>
      <c r="E11" s="32"/>
    </row>
    <row r="12" spans="1:5" ht="27" customHeight="1">
      <c r="A12" s="239" t="s">
        <v>28</v>
      </c>
      <c r="B12" s="236"/>
      <c r="C12" s="236"/>
      <c r="D12" s="236"/>
      <c r="E12" s="33"/>
    </row>
    <row r="13" spans="1:5" ht="27" customHeight="1">
      <c r="A13" s="236"/>
      <c r="B13" s="236"/>
      <c r="C13" s="236"/>
      <c r="D13" s="236"/>
      <c r="E13" s="34"/>
    </row>
    <row r="14" spans="1:5" ht="18" customHeight="1">
      <c r="A14" s="35"/>
      <c r="B14" s="36"/>
      <c r="C14" s="37"/>
      <c r="D14" s="38"/>
      <c r="E14" s="39"/>
    </row>
  </sheetData>
  <sheetProtection sheet="1" objects="1" scenarios="1"/>
  <mergeCells count="6">
    <mergeCell ref="A13:D13"/>
    <mergeCell ref="A5:D5"/>
    <mergeCell ref="A6:D6"/>
    <mergeCell ref="A8:D8"/>
    <mergeCell ref="B11:C11"/>
    <mergeCell ref="A12:D12"/>
  </mergeCells>
  <printOptions horizontalCentere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6"/>
  <sheetViews>
    <sheetView topLeftCell="C2" workbookViewId="0"/>
  </sheetViews>
  <sheetFormatPr defaultRowHeight="15"/>
  <cols>
    <col min="1" max="1" width="26" hidden="1" customWidth="1"/>
    <col min="2" max="2" width="58" hidden="1" customWidth="1"/>
    <col min="3" max="3" width="2" customWidth="1"/>
    <col min="4" max="4" width="26" customWidth="1"/>
    <col min="5" max="5" width="14" customWidth="1"/>
    <col min="6" max="6" width="19" customWidth="1"/>
    <col min="7" max="7" width="20" customWidth="1"/>
    <col min="8" max="8" width="40" customWidth="1"/>
    <col min="9" max="9" width="2" customWidth="1"/>
  </cols>
  <sheetData>
    <row r="1" spans="1:9" hidden="1">
      <c r="A1" s="41" t="s">
        <v>29</v>
      </c>
      <c r="B1" s="41" t="s">
        <v>30</v>
      </c>
      <c r="C1" s="41" t="s">
        <v>31</v>
      </c>
      <c r="D1" s="41" t="s">
        <v>32</v>
      </c>
      <c r="E1" s="41" t="s">
        <v>33</v>
      </c>
      <c r="F1" s="41" t="s">
        <v>34</v>
      </c>
      <c r="G1" s="41" t="s">
        <v>35</v>
      </c>
      <c r="H1" s="41" t="s">
        <v>36</v>
      </c>
    </row>
    <row r="2" spans="1:9">
      <c r="A2" s="41" t="s">
        <v>37</v>
      </c>
      <c r="B2" s="41" t="s">
        <v>37</v>
      </c>
    </row>
    <row r="3" spans="1:9">
      <c r="A3" s="41" t="s">
        <v>37</v>
      </c>
      <c r="B3" s="41" t="s">
        <v>37</v>
      </c>
    </row>
    <row r="4" spans="1:9">
      <c r="A4" s="41" t="s">
        <v>37</v>
      </c>
      <c r="B4" s="41" t="s">
        <v>37</v>
      </c>
    </row>
    <row r="5" spans="1:9">
      <c r="A5" s="41" t="s">
        <v>37</v>
      </c>
      <c r="B5" s="41" t="s">
        <v>37</v>
      </c>
      <c r="D5" s="43"/>
      <c r="E5" s="44"/>
      <c r="F5" s="45"/>
      <c r="G5" s="46"/>
      <c r="H5" s="47"/>
    </row>
    <row r="6" spans="1:9">
      <c r="A6" s="41" t="s">
        <v>37</v>
      </c>
      <c r="B6" s="41" t="s">
        <v>37</v>
      </c>
    </row>
    <row r="7" spans="1:9">
      <c r="A7" s="41" t="s">
        <v>37</v>
      </c>
      <c r="B7" s="41" t="s">
        <v>37</v>
      </c>
    </row>
    <row r="8" spans="1:9">
      <c r="A8" s="41" t="s">
        <v>38</v>
      </c>
      <c r="B8" s="41" t="s">
        <v>39</v>
      </c>
      <c r="C8" s="48"/>
      <c r="D8" s="42" t="s">
        <v>32</v>
      </c>
      <c r="E8" s="42" t="s">
        <v>40</v>
      </c>
      <c r="F8" s="42" t="s">
        <v>41</v>
      </c>
      <c r="G8" s="42" t="s">
        <v>42</v>
      </c>
      <c r="H8" s="42" t="s">
        <v>43</v>
      </c>
      <c r="I8" s="49"/>
    </row>
    <row r="9" spans="1:9" ht="45" customHeight="1">
      <c r="A9" s="41" t="s">
        <v>29</v>
      </c>
      <c r="B9" s="50" t="s">
        <v>44</v>
      </c>
      <c r="C9" s="51"/>
      <c r="D9" s="51" t="s">
        <v>45</v>
      </c>
      <c r="E9" s="40" t="s">
        <v>46</v>
      </c>
      <c r="F9" s="40" t="s">
        <v>47</v>
      </c>
      <c r="G9" s="40" t="s">
        <v>37</v>
      </c>
      <c r="H9" s="40" t="s">
        <v>37</v>
      </c>
      <c r="I9" s="68"/>
    </row>
    <row r="10" spans="1:9" ht="48">
      <c r="A10" s="41" t="s">
        <v>48</v>
      </c>
      <c r="B10" s="41" t="s">
        <v>49</v>
      </c>
      <c r="D10" s="52" t="s">
        <v>37</v>
      </c>
      <c r="E10" s="40" t="s">
        <v>37</v>
      </c>
      <c r="F10" s="40" t="s">
        <v>37</v>
      </c>
      <c r="G10" s="40" t="s">
        <v>50</v>
      </c>
      <c r="H10" s="40" t="s">
        <v>51</v>
      </c>
      <c r="I10" s="69"/>
    </row>
    <row r="11" spans="1:9">
      <c r="A11" s="41" t="s">
        <v>48</v>
      </c>
      <c r="B11" s="41" t="s">
        <v>52</v>
      </c>
      <c r="D11" s="53" t="s">
        <v>37</v>
      </c>
      <c r="E11" s="40" t="s">
        <v>37</v>
      </c>
      <c r="F11" s="40" t="s">
        <v>37</v>
      </c>
      <c r="G11" s="40" t="s">
        <v>53</v>
      </c>
      <c r="H11" s="40" t="s">
        <v>54</v>
      </c>
      <c r="I11" s="70"/>
    </row>
    <row r="12" spans="1:9">
      <c r="A12" s="41" t="s">
        <v>48</v>
      </c>
      <c r="B12" s="41" t="s">
        <v>55</v>
      </c>
      <c r="D12" s="54" t="s">
        <v>37</v>
      </c>
      <c r="E12" s="40" t="s">
        <v>37</v>
      </c>
      <c r="F12" s="40" t="s">
        <v>37</v>
      </c>
      <c r="G12" s="40" t="s">
        <v>56</v>
      </c>
      <c r="H12" s="40" t="s">
        <v>57</v>
      </c>
      <c r="I12" s="71"/>
    </row>
    <row r="13" spans="1:9">
      <c r="A13" s="41" t="s">
        <v>48</v>
      </c>
      <c r="B13" s="41" t="s">
        <v>58</v>
      </c>
      <c r="D13" s="55" t="s">
        <v>37</v>
      </c>
      <c r="E13" s="40" t="s">
        <v>37</v>
      </c>
      <c r="F13" s="40" t="s">
        <v>37</v>
      </c>
      <c r="G13" s="40" t="s">
        <v>59</v>
      </c>
      <c r="H13" s="40" t="s">
        <v>60</v>
      </c>
      <c r="I13" s="72"/>
    </row>
    <row r="14" spans="1:9" ht="24">
      <c r="A14" s="41" t="s">
        <v>48</v>
      </c>
      <c r="B14" s="41" t="s">
        <v>61</v>
      </c>
      <c r="D14" s="56" t="s">
        <v>37</v>
      </c>
      <c r="E14" s="40" t="s">
        <v>37</v>
      </c>
      <c r="F14" s="40" t="s">
        <v>37</v>
      </c>
      <c r="G14" s="40" t="s">
        <v>62</v>
      </c>
      <c r="H14" s="40" t="s">
        <v>63</v>
      </c>
      <c r="I14" s="73"/>
    </row>
    <row r="15" spans="1:9" ht="24">
      <c r="A15" s="41" t="s">
        <v>48</v>
      </c>
      <c r="B15" s="41" t="s">
        <v>64</v>
      </c>
      <c r="D15" s="57" t="s">
        <v>37</v>
      </c>
      <c r="E15" s="40" t="s">
        <v>37</v>
      </c>
      <c r="F15" s="40" t="s">
        <v>37</v>
      </c>
      <c r="G15" s="40" t="s">
        <v>65</v>
      </c>
      <c r="H15" s="40" t="s">
        <v>66</v>
      </c>
      <c r="I15" s="74"/>
    </row>
    <row r="16" spans="1:9">
      <c r="A16" s="41" t="s">
        <v>48</v>
      </c>
      <c r="B16" s="41" t="s">
        <v>67</v>
      </c>
      <c r="D16" s="58" t="s">
        <v>37</v>
      </c>
      <c r="E16" s="40" t="s">
        <v>37</v>
      </c>
      <c r="F16" s="40" t="s">
        <v>37</v>
      </c>
      <c r="G16" s="40" t="s">
        <v>68</v>
      </c>
      <c r="H16" s="40" t="s">
        <v>69</v>
      </c>
      <c r="I16" s="75"/>
    </row>
    <row r="17" spans="1:9" ht="36">
      <c r="A17" s="41" t="s">
        <v>48</v>
      </c>
      <c r="B17" s="41" t="s">
        <v>70</v>
      </c>
      <c r="D17" s="59" t="s">
        <v>37</v>
      </c>
      <c r="E17" s="40" t="s">
        <v>37</v>
      </c>
      <c r="F17" s="40" t="s">
        <v>37</v>
      </c>
      <c r="G17" s="40" t="s">
        <v>71</v>
      </c>
      <c r="H17" s="40" t="s">
        <v>72</v>
      </c>
      <c r="I17" s="76"/>
    </row>
    <row r="18" spans="1:9" ht="24">
      <c r="A18" s="41" t="s">
        <v>48</v>
      </c>
      <c r="B18" s="41" t="s">
        <v>73</v>
      </c>
      <c r="D18" s="60" t="s">
        <v>37</v>
      </c>
      <c r="E18" s="40" t="s">
        <v>37</v>
      </c>
      <c r="F18" s="40" t="s">
        <v>37</v>
      </c>
      <c r="G18" s="40" t="s">
        <v>74</v>
      </c>
      <c r="H18" s="40" t="s">
        <v>75</v>
      </c>
      <c r="I18" s="77"/>
    </row>
    <row r="19" spans="1:9" ht="36">
      <c r="A19" s="41" t="s">
        <v>48</v>
      </c>
      <c r="B19" s="41" t="s">
        <v>76</v>
      </c>
      <c r="D19" s="61" t="s">
        <v>37</v>
      </c>
      <c r="E19" s="40" t="s">
        <v>37</v>
      </c>
      <c r="F19" s="40" t="s">
        <v>37</v>
      </c>
      <c r="G19" s="40" t="s">
        <v>77</v>
      </c>
      <c r="H19" s="40" t="s">
        <v>60</v>
      </c>
      <c r="I19" s="78"/>
    </row>
    <row r="20" spans="1:9" ht="48" hidden="1">
      <c r="A20" s="41" t="s">
        <v>48</v>
      </c>
      <c r="B20" s="41" t="s">
        <v>78</v>
      </c>
      <c r="D20" s="62" t="s">
        <v>37</v>
      </c>
      <c r="E20" s="40" t="s">
        <v>37</v>
      </c>
      <c r="F20" s="40" t="s">
        <v>37</v>
      </c>
      <c r="G20" s="40" t="s">
        <v>79</v>
      </c>
      <c r="H20" s="40" t="s">
        <v>80</v>
      </c>
      <c r="I20" s="79"/>
    </row>
    <row r="21" spans="1:9" ht="48" hidden="1">
      <c r="A21" s="41" t="s">
        <v>48</v>
      </c>
      <c r="B21" s="41" t="s">
        <v>81</v>
      </c>
      <c r="D21" s="63" t="s">
        <v>37</v>
      </c>
      <c r="E21" s="40" t="s">
        <v>37</v>
      </c>
      <c r="F21" s="40" t="s">
        <v>37</v>
      </c>
      <c r="G21" s="40" t="s">
        <v>82</v>
      </c>
      <c r="H21" s="40" t="s">
        <v>80</v>
      </c>
      <c r="I21" s="80"/>
    </row>
    <row r="22" spans="1:9" ht="48">
      <c r="A22" s="41" t="s">
        <v>48</v>
      </c>
      <c r="B22" s="41" t="s">
        <v>83</v>
      </c>
      <c r="D22" s="64" t="s">
        <v>37</v>
      </c>
      <c r="E22" s="40" t="s">
        <v>37</v>
      </c>
      <c r="F22" s="40" t="s">
        <v>37</v>
      </c>
      <c r="G22" s="40" t="s">
        <v>84</v>
      </c>
      <c r="H22" s="40" t="s">
        <v>47</v>
      </c>
      <c r="I22" s="81"/>
    </row>
    <row r="23" spans="1:9" ht="36">
      <c r="A23" s="41" t="s">
        <v>48</v>
      </c>
      <c r="B23" s="41" t="s">
        <v>85</v>
      </c>
      <c r="D23" s="65" t="s">
        <v>37</v>
      </c>
      <c r="E23" s="40" t="s">
        <v>37</v>
      </c>
      <c r="F23" s="40" t="s">
        <v>37</v>
      </c>
      <c r="G23" s="40" t="s">
        <v>86</v>
      </c>
      <c r="H23" s="40" t="s">
        <v>75</v>
      </c>
      <c r="I23" s="82"/>
    </row>
    <row r="24" spans="1:9" ht="108">
      <c r="A24" s="41" t="s">
        <v>48</v>
      </c>
      <c r="B24" s="41" t="s">
        <v>87</v>
      </c>
      <c r="D24" s="66" t="s">
        <v>37</v>
      </c>
      <c r="E24" s="40" t="s">
        <v>37</v>
      </c>
      <c r="F24" s="40" t="s">
        <v>37</v>
      </c>
      <c r="G24" s="40" t="s">
        <v>88</v>
      </c>
      <c r="H24" s="40" t="s">
        <v>60</v>
      </c>
      <c r="I24" s="83"/>
    </row>
    <row r="25" spans="1:9" ht="108">
      <c r="A25" s="41" t="s">
        <v>48</v>
      </c>
      <c r="B25" s="41" t="s">
        <v>89</v>
      </c>
      <c r="D25" s="67" t="s">
        <v>37</v>
      </c>
      <c r="E25" s="40" t="s">
        <v>37</v>
      </c>
      <c r="F25" s="40" t="s">
        <v>37</v>
      </c>
      <c r="G25" s="40" t="s">
        <v>90</v>
      </c>
      <c r="H25" s="40" t="s">
        <v>91</v>
      </c>
      <c r="I25" s="84"/>
    </row>
    <row r="26" spans="1:9">
      <c r="D26" s="85"/>
      <c r="E26" s="86"/>
      <c r="F26" s="87"/>
      <c r="G26" s="88"/>
      <c r="H26" s="89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4:F73"/>
  <sheetViews>
    <sheetView workbookViewId="0"/>
  </sheetViews>
  <sheetFormatPr defaultRowHeight="15" outlineLevelRow="4"/>
  <cols>
    <col min="1" max="1" width="2" customWidth="1"/>
    <col min="2" max="2" width="8" customWidth="1"/>
    <col min="3" max="4" width="19" customWidth="1"/>
    <col min="5" max="5" width="24" customWidth="1"/>
    <col min="6" max="6" width="2" customWidth="1"/>
  </cols>
  <sheetData>
    <row r="4" spans="1:6">
      <c r="B4" s="90"/>
      <c r="C4" s="91"/>
      <c r="D4" s="92"/>
      <c r="E4" s="93"/>
    </row>
    <row r="7" spans="1:6">
      <c r="A7" s="103"/>
      <c r="B7" s="94" t="s">
        <v>92</v>
      </c>
      <c r="C7" s="94" t="s">
        <v>42</v>
      </c>
      <c r="D7" s="94" t="s">
        <v>43</v>
      </c>
      <c r="E7" s="94" t="s">
        <v>93</v>
      </c>
      <c r="F7" s="104"/>
    </row>
    <row r="8" spans="1:6">
      <c r="A8" s="105"/>
      <c r="B8" s="98" t="s">
        <v>37</v>
      </c>
      <c r="C8" s="98" t="s">
        <v>94</v>
      </c>
      <c r="D8" s="98" t="s">
        <v>80</v>
      </c>
      <c r="E8" s="98" t="s">
        <v>37</v>
      </c>
      <c r="F8" s="106"/>
    </row>
    <row r="9" spans="1:6" ht="24">
      <c r="A9" s="107"/>
      <c r="B9" s="98" t="s">
        <v>37</v>
      </c>
      <c r="C9" s="98" t="s">
        <v>95</v>
      </c>
      <c r="D9" s="98" t="s">
        <v>96</v>
      </c>
      <c r="E9" s="98" t="s">
        <v>37</v>
      </c>
      <c r="F9" s="108"/>
    </row>
    <row r="10" spans="1:6">
      <c r="A10" s="109"/>
      <c r="B10" s="98" t="s">
        <v>37</v>
      </c>
      <c r="C10" s="98" t="s">
        <v>97</v>
      </c>
      <c r="D10" s="98" t="s">
        <v>98</v>
      </c>
      <c r="E10" s="98" t="s">
        <v>37</v>
      </c>
      <c r="F10" s="110"/>
    </row>
    <row r="11" spans="1:6">
      <c r="A11" s="111"/>
      <c r="B11" s="98" t="s">
        <v>37</v>
      </c>
      <c r="C11" s="98" t="s">
        <v>99</v>
      </c>
      <c r="D11" s="98" t="s">
        <v>63</v>
      </c>
      <c r="E11" s="98" t="s">
        <v>37</v>
      </c>
      <c r="F11" s="112"/>
    </row>
    <row r="12" spans="1:6" ht="24">
      <c r="A12" s="113"/>
      <c r="B12" s="98" t="s">
        <v>37</v>
      </c>
      <c r="C12" s="98" t="s">
        <v>100</v>
      </c>
      <c r="D12" s="98" t="s">
        <v>101</v>
      </c>
      <c r="E12" s="98" t="s">
        <v>37</v>
      </c>
      <c r="F12" s="114"/>
    </row>
    <row r="13" spans="1:6">
      <c r="A13" s="115"/>
      <c r="B13" s="98" t="s">
        <v>37</v>
      </c>
      <c r="C13" s="98" t="s">
        <v>68</v>
      </c>
      <c r="D13" s="98" t="s">
        <v>69</v>
      </c>
      <c r="E13" s="98" t="s">
        <v>37</v>
      </c>
      <c r="F13" s="116"/>
    </row>
    <row r="14" spans="1:6" ht="36">
      <c r="A14" s="117"/>
      <c r="B14" s="98" t="s">
        <v>37</v>
      </c>
      <c r="C14" s="98" t="s">
        <v>102</v>
      </c>
      <c r="D14" s="98" t="s">
        <v>103</v>
      </c>
      <c r="E14" s="98" t="s">
        <v>104</v>
      </c>
      <c r="F14" s="118"/>
    </row>
    <row r="15" spans="1:6">
      <c r="A15" s="119"/>
      <c r="B15" s="98" t="s">
        <v>37</v>
      </c>
      <c r="C15" s="98" t="s">
        <v>105</v>
      </c>
      <c r="D15" s="98" t="s">
        <v>106</v>
      </c>
      <c r="E15" s="98" t="s">
        <v>37</v>
      </c>
      <c r="F15" s="120"/>
    </row>
    <row r="16" spans="1:6">
      <c r="A16" s="121"/>
      <c r="B16" s="98" t="s">
        <v>37</v>
      </c>
      <c r="C16" s="98" t="s">
        <v>107</v>
      </c>
      <c r="D16" s="98" t="s">
        <v>108</v>
      </c>
      <c r="E16" s="98" t="s">
        <v>37</v>
      </c>
      <c r="F16" s="122"/>
    </row>
    <row r="17" spans="1:6">
      <c r="A17" s="123"/>
      <c r="B17" s="98" t="s">
        <v>37</v>
      </c>
      <c r="C17" s="98" t="s">
        <v>109</v>
      </c>
      <c r="D17" s="98" t="s">
        <v>110</v>
      </c>
      <c r="E17" s="98" t="s">
        <v>37</v>
      </c>
      <c r="F17" s="124"/>
    </row>
    <row r="18" spans="1:6">
      <c r="A18" s="125"/>
      <c r="B18" s="98" t="s">
        <v>37</v>
      </c>
      <c r="C18" s="98" t="s">
        <v>111</v>
      </c>
      <c r="D18" s="98" t="s">
        <v>112</v>
      </c>
      <c r="E18" s="98" t="s">
        <v>113</v>
      </c>
      <c r="F18" s="126"/>
    </row>
    <row r="19" spans="1:6" ht="24">
      <c r="A19" s="127"/>
      <c r="B19" s="98" t="s">
        <v>37</v>
      </c>
      <c r="C19" s="98" t="s">
        <v>114</v>
      </c>
      <c r="D19" s="98" t="s">
        <v>80</v>
      </c>
      <c r="E19" s="98" t="s">
        <v>37</v>
      </c>
      <c r="F19" s="128"/>
    </row>
    <row r="20" spans="1:6" ht="26.25">
      <c r="A20" s="129"/>
      <c r="B20" s="95" t="s">
        <v>47</v>
      </c>
      <c r="C20" s="95" t="s">
        <v>115</v>
      </c>
      <c r="D20" s="95" t="s">
        <v>37</v>
      </c>
      <c r="E20" s="95" t="s">
        <v>37</v>
      </c>
      <c r="F20" s="130"/>
    </row>
    <row r="21" spans="1:6" ht="48" outlineLevel="1">
      <c r="A21" s="131"/>
      <c r="B21" s="98" t="s">
        <v>37</v>
      </c>
      <c r="C21" s="98" t="s">
        <v>116</v>
      </c>
      <c r="D21" s="98" t="s">
        <v>60</v>
      </c>
      <c r="E21" s="98" t="s">
        <v>37</v>
      </c>
      <c r="F21" s="132"/>
    </row>
    <row r="22" spans="1:6" outlineLevel="1">
      <c r="A22" s="133"/>
      <c r="B22" s="98" t="s">
        <v>37</v>
      </c>
      <c r="C22" s="98" t="s">
        <v>117</v>
      </c>
      <c r="D22" s="98" t="s">
        <v>118</v>
      </c>
      <c r="E22" s="98" t="s">
        <v>37</v>
      </c>
      <c r="F22" s="134"/>
    </row>
    <row r="23" spans="1:6" outlineLevel="1">
      <c r="A23" s="135"/>
      <c r="B23" s="98" t="s">
        <v>37</v>
      </c>
      <c r="C23" s="98" t="s">
        <v>119</v>
      </c>
      <c r="D23" s="98" t="s">
        <v>120</v>
      </c>
      <c r="E23" s="98" t="s">
        <v>37</v>
      </c>
      <c r="F23" s="136"/>
    </row>
    <row r="24" spans="1:6" outlineLevel="1">
      <c r="A24" s="137"/>
      <c r="B24" s="98" t="s">
        <v>37</v>
      </c>
      <c r="C24" s="98" t="s">
        <v>121</v>
      </c>
      <c r="D24" s="98" t="s">
        <v>122</v>
      </c>
      <c r="E24" s="98" t="s">
        <v>37</v>
      </c>
      <c r="F24" s="138"/>
    </row>
    <row r="25" spans="1:6" outlineLevel="1">
      <c r="A25" s="139"/>
      <c r="B25" s="98" t="s">
        <v>37</v>
      </c>
      <c r="C25" s="98" t="s">
        <v>123</v>
      </c>
      <c r="D25" s="98" t="s">
        <v>124</v>
      </c>
      <c r="E25" s="98" t="s">
        <v>37</v>
      </c>
      <c r="F25" s="140"/>
    </row>
    <row r="26" spans="1:6" outlineLevel="1">
      <c r="A26" s="141"/>
      <c r="B26" s="98" t="s">
        <v>37</v>
      </c>
      <c r="C26" s="98" t="s">
        <v>125</v>
      </c>
      <c r="D26" s="98" t="s">
        <v>124</v>
      </c>
      <c r="E26" s="98" t="s">
        <v>37</v>
      </c>
      <c r="F26" s="142"/>
    </row>
    <row r="27" spans="1:6" outlineLevel="1">
      <c r="A27" s="143"/>
      <c r="B27" s="98" t="s">
        <v>37</v>
      </c>
      <c r="C27" s="98" t="s">
        <v>126</v>
      </c>
      <c r="D27" s="98" t="s">
        <v>127</v>
      </c>
      <c r="E27" s="98" t="s">
        <v>37</v>
      </c>
      <c r="F27" s="144"/>
    </row>
    <row r="28" spans="1:6" outlineLevel="1">
      <c r="A28" s="145"/>
      <c r="B28" s="98" t="s">
        <v>37</v>
      </c>
      <c r="C28" s="98" t="s">
        <v>128</v>
      </c>
      <c r="D28" s="98" t="s">
        <v>129</v>
      </c>
      <c r="E28" s="98" t="s">
        <v>37</v>
      </c>
      <c r="F28" s="146"/>
    </row>
    <row r="29" spans="1:6" outlineLevel="1">
      <c r="A29" s="147"/>
      <c r="B29" s="98" t="s">
        <v>37</v>
      </c>
      <c r="C29" s="98" t="s">
        <v>130</v>
      </c>
      <c r="D29" s="98" t="s">
        <v>131</v>
      </c>
      <c r="E29" s="98" t="s">
        <v>37</v>
      </c>
      <c r="F29" s="148"/>
    </row>
    <row r="30" spans="1:6" outlineLevel="1">
      <c r="A30" s="149"/>
      <c r="B30" s="98" t="s">
        <v>37</v>
      </c>
      <c r="C30" s="98" t="s">
        <v>132</v>
      </c>
      <c r="D30" s="98" t="s">
        <v>133</v>
      </c>
      <c r="E30" s="98" t="s">
        <v>37</v>
      </c>
      <c r="F30" s="150"/>
    </row>
    <row r="31" spans="1:6" ht="26.25">
      <c r="A31" s="151"/>
      <c r="B31" s="95" t="s">
        <v>134</v>
      </c>
      <c r="C31" s="95" t="s">
        <v>135</v>
      </c>
      <c r="D31" s="95" t="s">
        <v>37</v>
      </c>
      <c r="E31" s="95" t="s">
        <v>37</v>
      </c>
      <c r="F31" s="152"/>
    </row>
    <row r="32" spans="1:6" outlineLevel="1">
      <c r="A32" s="153"/>
      <c r="B32" s="96" t="s">
        <v>136</v>
      </c>
      <c r="C32" s="96" t="s">
        <v>137</v>
      </c>
      <c r="D32" s="96" t="s">
        <v>37</v>
      </c>
      <c r="E32" s="96" t="s">
        <v>37</v>
      </c>
      <c r="F32" s="154"/>
    </row>
    <row r="33" spans="1:6" ht="24" outlineLevel="2">
      <c r="A33" s="155"/>
      <c r="B33" s="98" t="s">
        <v>37</v>
      </c>
      <c r="C33" s="98" t="s">
        <v>138</v>
      </c>
      <c r="D33" s="98" t="s">
        <v>46</v>
      </c>
      <c r="E33" s="98" t="s">
        <v>37</v>
      </c>
      <c r="F33" s="156"/>
    </row>
    <row r="34" spans="1:6" outlineLevel="2">
      <c r="A34" s="157"/>
      <c r="B34" s="98" t="s">
        <v>37</v>
      </c>
      <c r="C34" s="98" t="s">
        <v>139</v>
      </c>
      <c r="D34" s="98" t="s">
        <v>57</v>
      </c>
      <c r="E34" s="98" t="s">
        <v>37</v>
      </c>
      <c r="F34" s="158"/>
    </row>
    <row r="35" spans="1:6" outlineLevel="2">
      <c r="A35" s="159"/>
      <c r="B35" s="98" t="s">
        <v>37</v>
      </c>
      <c r="C35" s="98" t="s">
        <v>140</v>
      </c>
      <c r="D35" s="98" t="s">
        <v>141</v>
      </c>
      <c r="E35" s="98" t="s">
        <v>37</v>
      </c>
      <c r="F35" s="160"/>
    </row>
    <row r="36" spans="1:6" ht="36" outlineLevel="2">
      <c r="A36" s="161"/>
      <c r="B36" s="98" t="s">
        <v>37</v>
      </c>
      <c r="C36" s="98" t="s">
        <v>142</v>
      </c>
      <c r="D36" s="98" t="s">
        <v>66</v>
      </c>
      <c r="E36" s="98" t="s">
        <v>37</v>
      </c>
      <c r="F36" s="162"/>
    </row>
    <row r="37" spans="1:6" ht="36" outlineLevel="2">
      <c r="A37" s="163"/>
      <c r="B37" s="98" t="s">
        <v>37</v>
      </c>
      <c r="C37" s="98" t="s">
        <v>143</v>
      </c>
      <c r="D37" s="98" t="s">
        <v>60</v>
      </c>
      <c r="E37" s="98" t="s">
        <v>37</v>
      </c>
      <c r="F37" s="164"/>
    </row>
    <row r="38" spans="1:6" ht="36" outlineLevel="2">
      <c r="A38" s="165"/>
      <c r="B38" s="98" t="s">
        <v>37</v>
      </c>
      <c r="C38" s="98" t="s">
        <v>144</v>
      </c>
      <c r="D38" s="98" t="s">
        <v>60</v>
      </c>
      <c r="E38" s="98" t="s">
        <v>145</v>
      </c>
      <c r="F38" s="166"/>
    </row>
    <row r="39" spans="1:6" outlineLevel="2">
      <c r="A39" s="167"/>
      <c r="B39" s="97" t="s">
        <v>146</v>
      </c>
      <c r="C39" s="97" t="s">
        <v>147</v>
      </c>
      <c r="D39" s="97" t="s">
        <v>37</v>
      </c>
      <c r="E39" s="97" t="s">
        <v>37</v>
      </c>
      <c r="F39" s="168"/>
    </row>
    <row r="40" spans="1:6" ht="24" outlineLevel="3">
      <c r="A40" s="169"/>
      <c r="B40" s="98" t="s">
        <v>37</v>
      </c>
      <c r="C40" s="98" t="s">
        <v>148</v>
      </c>
      <c r="D40" s="98" t="s">
        <v>47</v>
      </c>
      <c r="E40" s="98" t="s">
        <v>37</v>
      </c>
      <c r="F40" s="170"/>
    </row>
    <row r="41" spans="1:6" ht="36" outlineLevel="3">
      <c r="A41" s="171"/>
      <c r="B41" s="98" t="s">
        <v>37</v>
      </c>
      <c r="C41" s="98" t="s">
        <v>149</v>
      </c>
      <c r="D41" s="98" t="s">
        <v>150</v>
      </c>
      <c r="E41" s="98" t="s">
        <v>37</v>
      </c>
      <c r="F41" s="172"/>
    </row>
    <row r="42" spans="1:6" outlineLevel="3">
      <c r="A42" s="173"/>
      <c r="B42" s="98" t="s">
        <v>37</v>
      </c>
      <c r="C42" s="98" t="s">
        <v>151</v>
      </c>
      <c r="D42" s="98" t="s">
        <v>21</v>
      </c>
      <c r="E42" s="98" t="s">
        <v>37</v>
      </c>
      <c r="F42" s="174"/>
    </row>
    <row r="43" spans="1:6" ht="24" outlineLevel="3">
      <c r="A43" s="175"/>
      <c r="B43" s="98" t="s">
        <v>37</v>
      </c>
      <c r="C43" s="98" t="s">
        <v>152</v>
      </c>
      <c r="D43" s="98" t="s">
        <v>153</v>
      </c>
      <c r="E43" s="98" t="s">
        <v>37</v>
      </c>
      <c r="F43" s="176"/>
    </row>
    <row r="44" spans="1:6" outlineLevel="3">
      <c r="A44" s="177"/>
      <c r="B44" s="98" t="s">
        <v>37</v>
      </c>
      <c r="C44" s="98" t="s">
        <v>154</v>
      </c>
      <c r="D44" s="98" t="s">
        <v>155</v>
      </c>
      <c r="E44" s="98" t="s">
        <v>37</v>
      </c>
      <c r="F44" s="178"/>
    </row>
    <row r="45" spans="1:6" outlineLevel="3">
      <c r="A45" s="179"/>
      <c r="B45" s="98" t="s">
        <v>37</v>
      </c>
      <c r="C45" s="98" t="s">
        <v>156</v>
      </c>
      <c r="D45" s="98" t="s">
        <v>72</v>
      </c>
      <c r="E45" s="98" t="s">
        <v>37</v>
      </c>
      <c r="F45" s="180"/>
    </row>
    <row r="46" spans="1:6" ht="84" outlineLevel="3">
      <c r="A46" s="181"/>
      <c r="B46" s="98" t="s">
        <v>37</v>
      </c>
      <c r="C46" s="98" t="s">
        <v>18</v>
      </c>
      <c r="D46" s="98" t="s">
        <v>157</v>
      </c>
      <c r="E46" s="98" t="s">
        <v>158</v>
      </c>
      <c r="F46" s="182"/>
    </row>
    <row r="47" spans="1:6" outlineLevel="3">
      <c r="A47" s="183"/>
      <c r="B47" s="98" t="s">
        <v>37</v>
      </c>
      <c r="C47" s="98" t="s">
        <v>159</v>
      </c>
      <c r="D47" s="98" t="s">
        <v>160</v>
      </c>
      <c r="E47" s="98" t="s">
        <v>113</v>
      </c>
      <c r="F47" s="184"/>
    </row>
    <row r="48" spans="1:6" outlineLevel="2">
      <c r="A48" s="185"/>
      <c r="B48" s="97" t="s">
        <v>161</v>
      </c>
      <c r="C48" s="97" t="s">
        <v>162</v>
      </c>
      <c r="D48" s="97" t="s">
        <v>37</v>
      </c>
      <c r="E48" s="97" t="s">
        <v>37</v>
      </c>
      <c r="F48" s="186"/>
    </row>
    <row r="49" spans="1:6" outlineLevel="3">
      <c r="A49" s="187"/>
      <c r="B49" s="98" t="s">
        <v>37</v>
      </c>
      <c r="C49" s="98" t="s">
        <v>163</v>
      </c>
      <c r="D49" s="98" t="s">
        <v>164</v>
      </c>
      <c r="E49" s="98" t="s">
        <v>37</v>
      </c>
      <c r="F49" s="188"/>
    </row>
    <row r="50" spans="1:6" outlineLevel="3">
      <c r="A50" s="189"/>
      <c r="B50" s="98" t="s">
        <v>37</v>
      </c>
      <c r="C50" s="98" t="s">
        <v>37</v>
      </c>
      <c r="D50" s="98" t="s">
        <v>37</v>
      </c>
      <c r="E50" s="98" t="s">
        <v>37</v>
      </c>
      <c r="F50" s="190"/>
    </row>
    <row r="51" spans="1:6" ht="26.25" outlineLevel="3">
      <c r="A51" s="191"/>
      <c r="B51" s="97" t="s">
        <v>165</v>
      </c>
      <c r="C51" s="97" t="s">
        <v>166</v>
      </c>
      <c r="D51" s="97" t="s">
        <v>37</v>
      </c>
      <c r="E51" s="97" t="s">
        <v>37</v>
      </c>
      <c r="F51" s="192"/>
    </row>
    <row r="52" spans="1:6" ht="24" outlineLevel="4">
      <c r="A52" s="193"/>
      <c r="B52" s="98" t="s">
        <v>37</v>
      </c>
      <c r="C52" s="98" t="s">
        <v>167</v>
      </c>
      <c r="D52" s="98" t="s">
        <v>80</v>
      </c>
      <c r="E52" s="98" t="s">
        <v>37</v>
      </c>
      <c r="F52" s="194"/>
    </row>
    <row r="53" spans="1:6" ht="24" outlineLevel="4">
      <c r="A53" s="195"/>
      <c r="B53" s="98" t="s">
        <v>37</v>
      </c>
      <c r="C53" s="98" t="s">
        <v>168</v>
      </c>
      <c r="D53" s="98" t="s">
        <v>47</v>
      </c>
      <c r="E53" s="98" t="s">
        <v>37</v>
      </c>
      <c r="F53" s="196"/>
    </row>
    <row r="54" spans="1:6" ht="36" outlineLevel="4">
      <c r="A54" s="197"/>
      <c r="B54" s="98" t="s">
        <v>37</v>
      </c>
      <c r="C54" s="98" t="s">
        <v>147</v>
      </c>
      <c r="D54" s="98" t="s">
        <v>169</v>
      </c>
      <c r="E54" s="98" t="s">
        <v>37</v>
      </c>
      <c r="F54" s="198"/>
    </row>
    <row r="55" spans="1:6" ht="24" outlineLevel="4">
      <c r="A55" s="199"/>
      <c r="B55" s="98" t="s">
        <v>37</v>
      </c>
      <c r="C55" s="98" t="s">
        <v>74</v>
      </c>
      <c r="D55" s="98" t="s">
        <v>75</v>
      </c>
      <c r="E55" s="98" t="s">
        <v>37</v>
      </c>
      <c r="F55" s="200"/>
    </row>
    <row r="56" spans="1:6" ht="48" outlineLevel="4">
      <c r="A56" s="201"/>
      <c r="B56" s="98" t="s">
        <v>37</v>
      </c>
      <c r="C56" s="98" t="s">
        <v>170</v>
      </c>
      <c r="D56" s="98" t="s">
        <v>75</v>
      </c>
      <c r="E56" s="98" t="s">
        <v>37</v>
      </c>
      <c r="F56" s="202"/>
    </row>
    <row r="57" spans="1:6" ht="39" outlineLevel="2">
      <c r="A57" s="203"/>
      <c r="B57" s="97" t="s">
        <v>171</v>
      </c>
      <c r="C57" s="97" t="s">
        <v>172</v>
      </c>
      <c r="D57" s="97" t="s">
        <v>37</v>
      </c>
      <c r="E57" s="97" t="s">
        <v>37</v>
      </c>
      <c r="F57" s="204"/>
    </row>
    <row r="58" spans="1:6" ht="84" outlineLevel="3">
      <c r="A58" s="205"/>
      <c r="B58" s="98" t="s">
        <v>37</v>
      </c>
      <c r="C58" s="98" t="s">
        <v>18</v>
      </c>
      <c r="D58" s="98" t="s">
        <v>157</v>
      </c>
      <c r="E58" s="98" t="s">
        <v>158</v>
      </c>
      <c r="F58" s="206"/>
    </row>
    <row r="59" spans="1:6" outlineLevel="3">
      <c r="A59" s="207"/>
      <c r="B59" s="98" t="s">
        <v>37</v>
      </c>
      <c r="C59" s="98" t="s">
        <v>159</v>
      </c>
      <c r="D59" s="98" t="s">
        <v>160</v>
      </c>
      <c r="E59" s="98" t="s">
        <v>113</v>
      </c>
      <c r="F59" s="208"/>
    </row>
    <row r="60" spans="1:6" ht="36" outlineLevel="3">
      <c r="A60" s="209"/>
      <c r="B60" s="98" t="s">
        <v>37</v>
      </c>
      <c r="C60" s="98" t="s">
        <v>173</v>
      </c>
      <c r="D60" s="98" t="s">
        <v>174</v>
      </c>
      <c r="E60" s="98" t="s">
        <v>175</v>
      </c>
      <c r="F60" s="210"/>
    </row>
    <row r="61" spans="1:6" ht="24" outlineLevel="3">
      <c r="A61" s="211"/>
      <c r="B61" s="98" t="s">
        <v>37</v>
      </c>
      <c r="C61" s="98" t="s">
        <v>176</v>
      </c>
      <c r="D61" s="98" t="s">
        <v>177</v>
      </c>
      <c r="E61" s="98" t="s">
        <v>178</v>
      </c>
      <c r="F61" s="212"/>
    </row>
    <row r="62" spans="1:6" ht="24" outlineLevel="3">
      <c r="A62" s="213"/>
      <c r="B62" s="98" t="s">
        <v>37</v>
      </c>
      <c r="C62" s="98" t="s">
        <v>179</v>
      </c>
      <c r="D62" s="98" t="s">
        <v>174</v>
      </c>
      <c r="E62" s="98" t="s">
        <v>175</v>
      </c>
      <c r="F62" s="214"/>
    </row>
    <row r="63" spans="1:6" outlineLevel="3">
      <c r="A63" s="215"/>
      <c r="B63" s="98" t="s">
        <v>37</v>
      </c>
      <c r="C63" s="98" t="s">
        <v>180</v>
      </c>
      <c r="D63" s="98" t="s">
        <v>181</v>
      </c>
      <c r="E63" s="98" t="s">
        <v>37</v>
      </c>
      <c r="F63" s="216"/>
    </row>
    <row r="64" spans="1:6" outlineLevel="3">
      <c r="A64" s="217"/>
      <c r="B64" s="98" t="s">
        <v>37</v>
      </c>
      <c r="C64" s="98" t="s">
        <v>117</v>
      </c>
      <c r="D64" s="98" t="s">
        <v>118</v>
      </c>
      <c r="E64" s="98" t="s">
        <v>37</v>
      </c>
      <c r="F64" s="218"/>
    </row>
    <row r="65" spans="1:6" outlineLevel="3">
      <c r="A65" s="219"/>
      <c r="B65" s="98" t="s">
        <v>37</v>
      </c>
      <c r="C65" s="98" t="s">
        <v>102</v>
      </c>
      <c r="D65" s="98" t="s">
        <v>108</v>
      </c>
      <c r="E65" s="98" t="s">
        <v>37</v>
      </c>
      <c r="F65" s="220"/>
    </row>
    <row r="66" spans="1:6" outlineLevel="3">
      <c r="A66" s="221"/>
      <c r="B66" s="98" t="s">
        <v>37</v>
      </c>
      <c r="C66" s="98" t="s">
        <v>182</v>
      </c>
      <c r="D66" s="98" t="s">
        <v>37</v>
      </c>
      <c r="E66" s="98" t="s">
        <v>37</v>
      </c>
      <c r="F66" s="222"/>
    </row>
    <row r="67" spans="1:6" ht="26.25" outlineLevel="2">
      <c r="A67" s="223"/>
      <c r="B67" s="97" t="s">
        <v>183</v>
      </c>
      <c r="C67" s="97" t="s">
        <v>184</v>
      </c>
      <c r="D67" s="97" t="s">
        <v>37</v>
      </c>
      <c r="E67" s="97" t="s">
        <v>37</v>
      </c>
      <c r="F67" s="224"/>
    </row>
    <row r="68" spans="1:6" ht="108" outlineLevel="3">
      <c r="A68" s="225"/>
      <c r="B68" s="98" t="s">
        <v>37</v>
      </c>
      <c r="C68" s="98" t="s">
        <v>185</v>
      </c>
      <c r="D68" s="98" t="s">
        <v>60</v>
      </c>
      <c r="E68" s="98" t="s">
        <v>37</v>
      </c>
      <c r="F68" s="226"/>
    </row>
    <row r="69" spans="1:6" ht="108" outlineLevel="3">
      <c r="A69" s="227"/>
      <c r="B69" s="98" t="s">
        <v>37</v>
      </c>
      <c r="C69" s="98" t="s">
        <v>90</v>
      </c>
      <c r="D69" s="98" t="s">
        <v>91</v>
      </c>
      <c r="E69" s="98" t="s">
        <v>37</v>
      </c>
      <c r="F69" s="228"/>
    </row>
    <row r="70" spans="1:6" ht="36" outlineLevel="3">
      <c r="A70" s="229"/>
      <c r="B70" s="98" t="s">
        <v>37</v>
      </c>
      <c r="C70" s="98" t="s">
        <v>186</v>
      </c>
      <c r="D70" s="98" t="s">
        <v>60</v>
      </c>
      <c r="E70" s="98" t="s">
        <v>37</v>
      </c>
      <c r="F70" s="230"/>
    </row>
    <row r="71" spans="1:6" ht="24" outlineLevel="3">
      <c r="A71" s="231"/>
      <c r="B71" s="98" t="s">
        <v>37</v>
      </c>
      <c r="C71" s="98" t="s">
        <v>187</v>
      </c>
      <c r="D71" s="98" t="s">
        <v>60</v>
      </c>
      <c r="E71" s="98" t="s">
        <v>37</v>
      </c>
      <c r="F71" s="232"/>
    </row>
    <row r="72" spans="1:6" ht="24" outlineLevel="3">
      <c r="A72" s="233"/>
      <c r="B72" s="98" t="s">
        <v>37</v>
      </c>
      <c r="C72" s="98" t="s">
        <v>188</v>
      </c>
      <c r="D72" s="98" t="s">
        <v>60</v>
      </c>
      <c r="E72" s="98" t="s">
        <v>37</v>
      </c>
      <c r="F72" s="234"/>
    </row>
    <row r="73" spans="1:6">
      <c r="B73" s="99"/>
      <c r="C73" s="100"/>
      <c r="D73" s="101"/>
      <c r="E73" s="102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5"/>
  <sheetViews>
    <sheetView zoomScaleNormal="100" workbookViewId="0">
      <selection activeCell="G10" sqref="G10"/>
    </sheetView>
  </sheetViews>
  <sheetFormatPr defaultColWidth="9" defaultRowHeight="18.75" customHeight="1"/>
  <cols>
    <col min="1" max="1" width="10.42578125" style="1" customWidth="1"/>
    <col min="2" max="2" width="12.28515625" style="1" customWidth="1"/>
    <col min="3" max="3" width="35.7109375" style="1" customWidth="1"/>
    <col min="4" max="4" width="11" style="1" customWidth="1"/>
    <col min="5" max="5" width="18.7109375" style="1" customWidth="1"/>
    <col min="6" max="6" width="17.42578125" style="1" customWidth="1"/>
    <col min="7" max="7" width="16.140625" style="1" customWidth="1"/>
    <col min="8" max="8" width="10.5703125" style="1" customWidth="1"/>
    <col min="9" max="9" width="7.7109375" style="1" customWidth="1"/>
    <col min="10" max="10" width="14.85546875" style="1" bestFit="1" customWidth="1"/>
    <col min="11" max="11" width="8.42578125" style="1" bestFit="1" customWidth="1"/>
    <col min="12" max="12" width="13.28515625" style="1" bestFit="1" customWidth="1"/>
    <col min="13" max="13" width="10.42578125" style="1" bestFit="1" customWidth="1"/>
    <col min="14" max="14" width="15.5703125" style="1" bestFit="1" customWidth="1"/>
    <col min="15" max="16384" width="9" style="1"/>
  </cols>
  <sheetData>
    <row r="1" spans="1:7" ht="18.75" customHeight="1">
      <c r="A1" s="244" t="s">
        <v>12</v>
      </c>
      <c r="B1" s="244"/>
      <c r="C1" s="244"/>
      <c r="D1" s="244"/>
      <c r="E1" s="244"/>
      <c r="F1" s="244"/>
      <c r="G1" s="244"/>
    </row>
    <row r="2" spans="1:7" ht="18.75" customHeight="1">
      <c r="A2" s="253"/>
      <c r="B2" s="253"/>
      <c r="C2" s="253"/>
      <c r="D2" s="253"/>
      <c r="E2" s="253"/>
      <c r="F2" s="253"/>
      <c r="G2" s="253"/>
    </row>
    <row r="3" spans="1:7" ht="18.75" customHeight="1">
      <c r="A3" s="7" t="s">
        <v>6</v>
      </c>
      <c r="B3" s="16" t="s">
        <v>5</v>
      </c>
      <c r="C3" s="8" t="s">
        <v>9</v>
      </c>
      <c r="D3" s="16" t="s">
        <v>11</v>
      </c>
      <c r="E3" s="8" t="s">
        <v>1</v>
      </c>
      <c r="F3" s="16" t="s">
        <v>17</v>
      </c>
      <c r="G3" s="9" t="s">
        <v>16</v>
      </c>
    </row>
    <row r="4" spans="1:7" ht="18.75" customHeight="1">
      <c r="A4" s="13" t="s">
        <v>8</v>
      </c>
      <c r="B4" s="17">
        <v>34</v>
      </c>
      <c r="C4" s="14" t="s">
        <v>20</v>
      </c>
      <c r="D4" s="17" t="s">
        <v>21</v>
      </c>
      <c r="E4" s="14" t="s">
        <v>22</v>
      </c>
      <c r="F4" s="17">
        <v>195.35</v>
      </c>
      <c r="G4" s="15">
        <v>6.43</v>
      </c>
    </row>
    <row r="5" spans="1:7" ht="18.75" customHeight="1">
      <c r="A5" s="245" t="s">
        <v>4</v>
      </c>
      <c r="B5" s="245"/>
      <c r="C5" s="245"/>
      <c r="D5" s="2"/>
      <c r="E5" s="2"/>
      <c r="F5" s="2"/>
      <c r="G5" s="2"/>
    </row>
    <row r="6" spans="1:7" ht="18.75" customHeight="1">
      <c r="A6" s="3"/>
      <c r="B6" s="3"/>
      <c r="C6" s="3"/>
      <c r="D6" s="246" t="s">
        <v>19</v>
      </c>
      <c r="E6" s="248">
        <v>195.35</v>
      </c>
      <c r="F6" s="4"/>
      <c r="G6" s="3"/>
    </row>
    <row r="7" spans="1:7" ht="18.75" customHeight="1">
      <c r="A7" s="3"/>
      <c r="B7" s="3"/>
      <c r="C7" s="3"/>
      <c r="D7" s="247"/>
      <c r="E7" s="249"/>
      <c r="F7" s="4"/>
      <c r="G7" s="4"/>
    </row>
    <row r="8" spans="1:7" ht="18.75" customHeight="1">
      <c r="A8" s="3" t="s">
        <v>18</v>
      </c>
      <c r="B8" s="5">
        <v>195.35</v>
      </c>
      <c r="C8" s="3"/>
      <c r="D8" s="251" t="s">
        <v>14</v>
      </c>
      <c r="E8" s="250">
        <v>6.43</v>
      </c>
      <c r="G8" s="4"/>
    </row>
    <row r="9" spans="1:7" ht="18.75" customHeight="1">
      <c r="A9" s="3" t="s">
        <v>15</v>
      </c>
      <c r="B9" s="5">
        <v>6.43</v>
      </c>
      <c r="C9" s="3"/>
      <c r="D9" s="252"/>
      <c r="E9" s="249"/>
      <c r="G9" s="3"/>
    </row>
    <row r="10" spans="1:7" ht="18.75" customHeight="1">
      <c r="A10" s="3"/>
      <c r="B10" s="5"/>
      <c r="C10" s="3"/>
      <c r="D10" s="236"/>
      <c r="E10" s="236"/>
      <c r="F10" s="4"/>
      <c r="G10" s="3"/>
    </row>
    <row r="11" spans="1:7" ht="18.75" customHeight="1">
      <c r="A11" s="3"/>
      <c r="B11" s="3"/>
      <c r="C11" s="3"/>
      <c r="D11" s="236"/>
      <c r="E11" s="236"/>
      <c r="F11" s="4"/>
      <c r="G11" s="3"/>
    </row>
    <row r="12" spans="1:7" ht="18.75" customHeight="1">
      <c r="A12" s="3"/>
      <c r="B12" s="3"/>
      <c r="C12" s="3"/>
      <c r="D12"/>
      <c r="E12"/>
      <c r="F12" s="4"/>
      <c r="G12" s="3"/>
    </row>
    <row r="13" spans="1:7" ht="18.75" customHeight="1">
      <c r="A13" s="3"/>
      <c r="B13" s="3"/>
      <c r="C13" s="3"/>
      <c r="D13" s="2"/>
      <c r="E13" s="3"/>
      <c r="F13" s="3"/>
      <c r="G13" s="3"/>
    </row>
    <row r="14" spans="1:7" ht="18.75" customHeight="1">
      <c r="D14" s="6"/>
    </row>
    <row r="15" spans="1:7" ht="18.75" customHeight="1">
      <c r="A15" s="244" t="s">
        <v>13</v>
      </c>
      <c r="B15" s="244"/>
      <c r="C15" s="244"/>
      <c r="D15" s="244"/>
      <c r="E15" s="244"/>
      <c r="F15" s="244"/>
      <c r="G15" s="244"/>
    </row>
    <row r="16" spans="1:7" ht="18.75" customHeight="1">
      <c r="A16" s="254"/>
      <c r="B16" s="254"/>
      <c r="C16" s="254"/>
      <c r="D16" s="254"/>
      <c r="E16" s="254"/>
      <c r="F16" s="254"/>
      <c r="G16" s="254"/>
    </row>
    <row r="17" spans="1:7" ht="18.75" customHeight="1">
      <c r="A17" s="18" t="s">
        <v>6</v>
      </c>
      <c r="B17" s="21" t="s">
        <v>5</v>
      </c>
      <c r="C17" s="19" t="s">
        <v>9</v>
      </c>
      <c r="D17" s="21" t="s">
        <v>0</v>
      </c>
      <c r="E17" s="19" t="s">
        <v>2</v>
      </c>
      <c r="F17" s="21" t="s">
        <v>3</v>
      </c>
      <c r="G17" s="20" t="s">
        <v>10</v>
      </c>
    </row>
    <row r="18" spans="1:7" ht="18.75" customHeight="1">
      <c r="A18" s="10" t="s">
        <v>8</v>
      </c>
      <c r="B18" s="22">
        <v>34</v>
      </c>
      <c r="C18" s="11" t="s">
        <v>20</v>
      </c>
      <c r="D18" s="22" t="str">
        <f>D4</f>
        <v>RAID6</v>
      </c>
      <c r="E18" s="11" t="str">
        <f>E4</f>
        <v>16KB R:70%</v>
      </c>
      <c r="F18" s="22">
        <v>1168750</v>
      </c>
      <c r="G18" s="12" t="s">
        <v>23</v>
      </c>
    </row>
    <row r="19" spans="1:7" ht="16.5" customHeight="1">
      <c r="A19" s="3"/>
      <c r="B19" s="3"/>
      <c r="C19" s="3"/>
      <c r="D19" s="3"/>
      <c r="E19" s="3"/>
      <c r="F19" s="3"/>
      <c r="G19" s="3"/>
    </row>
    <row r="20" spans="1:7" ht="16.5" customHeight="1">
      <c r="A20" s="3"/>
      <c r="B20" s="3"/>
      <c r="C20" s="3"/>
      <c r="D20" s="3"/>
      <c r="E20" s="3"/>
      <c r="F20" s="3"/>
      <c r="G20" s="3"/>
    </row>
    <row r="21" spans="1:7" ht="16.5" customHeight="1">
      <c r="A21" s="3" t="s">
        <v>24</v>
      </c>
      <c r="B21" s="3">
        <v>1168750</v>
      </c>
      <c r="C21" s="3"/>
      <c r="D21" s="3"/>
      <c r="E21" s="3"/>
      <c r="F21" s="3"/>
      <c r="G21" s="3"/>
    </row>
    <row r="22" spans="1:7" ht="16.5" customHeight="1">
      <c r="A22" s="3" t="s">
        <v>7</v>
      </c>
      <c r="B22" s="3"/>
      <c r="C22" s="3"/>
      <c r="D22" s="3"/>
      <c r="E22" s="240" t="s">
        <v>24</v>
      </c>
      <c r="F22" s="242">
        <v>1168750</v>
      </c>
      <c r="G22" s="3"/>
    </row>
    <row r="23" spans="1:7" ht="16.5" customHeight="1">
      <c r="E23" s="241"/>
      <c r="F23" s="243"/>
    </row>
    <row r="24" spans="1:7" ht="16.5" customHeight="1"/>
    <row r="25" spans="1:7" ht="16.5" customHeight="1"/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</sheetData>
  <mergeCells count="13">
    <mergeCell ref="E22:E23"/>
    <mergeCell ref="F22:F23"/>
    <mergeCell ref="A1:G1"/>
    <mergeCell ref="A15:G15"/>
    <mergeCell ref="A5:C5"/>
    <mergeCell ref="D6:D7"/>
    <mergeCell ref="E6:E7"/>
    <mergeCell ref="E8:E9"/>
    <mergeCell ref="E10:E11"/>
    <mergeCell ref="D8:D9"/>
    <mergeCell ref="D10:D11"/>
    <mergeCell ref="A2:G2"/>
    <mergeCell ref="A16:G1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&amp;L&amp;G&amp;C&amp;F&amp;R文档密级</oddHeader>
    <oddFooter>&amp;L&amp;D&amp;C华为保密信息,未经授权禁止扩散&amp;R第&amp;P页，共&amp;N页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Cover</vt:lpstr>
      <vt:lpstr>Product List</vt:lpstr>
      <vt:lpstr>Product Design</vt:lpstr>
      <vt:lpstr>Result Visualization</vt:lpstr>
      <vt:lpstr>Cover!Print_Area</vt:lpstr>
      <vt:lpstr>'Product List'!Print_Area</vt:lpstr>
      <vt:lpstr>'Result Visualization'!Print_Area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2006-09-13T11:21:51Z</dcterms:created>
  <dcterms:modified xsi:type="dcterms:W3CDTF">2024-10-03T12:47:24Z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2015_ms_pID_725343">
    <vt:lpwstr>(3)lqoSxhLmNI8RHa7cV0vtBLA+9Enfz9nYPuhK6CLBU4903FPw9+MuD8yBYL223Lwh1p4Ct+Hs
X3xUOjJAbv/GRFQIW/w4t0YS9oJDe/D7ov6/hUlVfpX4loiEt7dnWfIIIoimGVHgAiHPqsSM
XWJiNyj39EPws63PetHaRxwFWdo3E8fM0WGxaAIY7xSTA1fZ9G+0LjpemWRvHnxpbRqCy6ir
CWa05Beg/7B8cZuphs</vt:lpwstr>
  </property>
  <property fmtid="{D5CDD505-2E9C-101B-9397-08002B2CF9AE}" pid="3" name="_2015_ms_pID_7253431">
    <vt:lpwstr>btPItn98XXdI1HCR8DaVweVwhwJ711r2P0tQmNvMV+LpEbKiianDiy
VsVKEs1m0vDpy213BsE3rF7up5E0Jdrpm1FY4YuurtafWEQUhQYMcQA+p8RH4sJ1sAvc2Uyb
viDFd0+mHauczQ6TUXrTlcbqQUN+3prJthjrqgHwLDjPLzdI3kGiNYdqeBJfTeRAp2GHeqSQ
MPp+oyWIhLmk1MW6Y3D+jJdhEvdaqZaCkdWG</vt:lpwstr>
  </property>
  <property fmtid="{D5CDD505-2E9C-101B-9397-08002B2CF9AE}" pid="4" name="_2015_ms_pID_7253432">
    <vt:lpwstr>4Q==</vt:lpwstr>
  </property>
  <property fmtid="{D5CDD505-2E9C-101B-9397-08002B2CF9AE}" pid="5" name="_readonly">
    <vt:lpwstr/>
  </property>
  <property fmtid="{D5CDD505-2E9C-101B-9397-08002B2CF9AE}" pid="6" name="_change">
    <vt:lpwstr/>
  </property>
  <property fmtid="{D5CDD505-2E9C-101B-9397-08002B2CF9AE}" pid="7" name="_full-control">
    <vt:lpwstr/>
  </property>
  <property fmtid="{D5CDD505-2E9C-101B-9397-08002B2CF9AE}" pid="8" name="sflag">
    <vt:lpwstr>1571102223</vt:lpwstr>
  </property>
  <property fmtid="{D5CDD505-2E9C-101B-9397-08002B2CF9AE}" pid="9" name="isEDesigner">
    <vt:lpwstr>1</vt:lpwstr>
  </property>
  <property fmtid="{D5CDD505-2E9C-101B-9397-08002B2CF9AE}" pid="10" name="FinancialCode">
    <vt:lpwstr>EW027211</vt:lpwstr>
  </property>
  <property fmtid="{D5CDD505-2E9C-101B-9397-08002B2CF9AE}" pid="11" name="isAbroad">
    <vt:lpwstr>true</vt:lpwstr>
  </property>
</Properties>
</file>