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SF Treime USG\"/>
    </mc:Choice>
  </mc:AlternateContent>
  <xr:revisionPtr revIDLastSave="0" documentId="13_ncr:1_{C3ACE103-4AA5-49DC-AD1E-BE91CD07F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  <sheet name="Sheet1" sheetId="8" r:id="rId4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K12" i="5" l="1"/>
  <c r="J12" i="5"/>
  <c r="K12" i="7" l="1"/>
  <c r="J12" i="7"/>
</calcChain>
</file>

<file path=xl/sharedStrings.xml><?xml version="1.0" encoding="utf-8"?>
<sst xmlns="http://schemas.openxmlformats.org/spreadsheetml/2006/main" count="90" uniqueCount="64">
  <si>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</si>
  <si>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</si>
  <si>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</si>
  <si>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</si>
  <si>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</si>
  <si>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</si>
  <si>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</si>
  <si>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</si>
  <si>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</si>
  <si>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</si>
  <si>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</si>
  <si>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</si>
  <si>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</si>
  <si>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</si>
  <si>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</si>
  <si>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</si>
  <si>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</si>
  <si>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</si>
  <si>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</si>
  <si>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</si>
  <si>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</si>
  <si>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</si>
  <si>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</si>
  <si>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</si>
  <si>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</si>
  <si>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</si>
  <si>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</si>
  <si>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</si>
  <si>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</si>
  <si>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</si>
  <si>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</si>
  <si>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Oftalmoscop direct</t>
  </si>
  <si>
    <t>Dispozitiv pentru terapie cu ultrasunet</t>
  </si>
  <si>
    <t>Dispozitiv de terapie cu unde de șoc</t>
  </si>
  <si>
    <t>Dispozitiv de magnetoterapie pentru adulți, staționar</t>
  </si>
  <si>
    <t>Dispozitiv pentru presoterapie și drenaj limfatic</t>
  </si>
  <si>
    <t>Dispozitiv pentru fizioterapie, electroforeză și electrostimulare</t>
  </si>
  <si>
    <t>Dispozitiv pentru fizioterapie, stimulare prin ultrasunet și laser</t>
  </si>
  <si>
    <t>SR Soroca</t>
  </si>
  <si>
    <t>Dispozitiv pentru fizioterapie, magnetoterapie</t>
  </si>
  <si>
    <t>Set lentile oftalmologice</t>
  </si>
  <si>
    <t>Montură de probă/Ramă de probă</t>
  </si>
  <si>
    <t>Dulap medical</t>
  </si>
  <si>
    <t>Policlinica de Stat</t>
  </si>
  <si>
    <t xml:space="preserve">Lampă bactericidă 30W  130150 </t>
  </si>
  <si>
    <t>Electrocardiograf cu 3 canale, caracteristici avansate   260210</t>
  </si>
  <si>
    <t>Tensiometru Adult cu fonoendoscop 260710</t>
  </si>
  <si>
    <t>CS Nisporeni</t>
  </si>
  <si>
    <t>ANP Administrația Națională a Penitenciarelor</t>
  </si>
  <si>
    <t>Dispozitiv pentru colorarea automata a lamelor pentru citologie, histologie</t>
  </si>
  <si>
    <t>CRDM</t>
  </si>
  <si>
    <t xml:space="preserve">Sigilator medical automat pentru pungi sterile </t>
  </si>
  <si>
    <t xml:space="preserve">Sistem de ultrasonografie oftalmic (A+B+CCT)   </t>
  </si>
  <si>
    <t>SF. Treime</t>
  </si>
  <si>
    <t xml:space="preserve">AMT Botanica
</t>
  </si>
  <si>
    <t>CS Crihana Veche</t>
  </si>
  <si>
    <t>AMT Râșcani</t>
  </si>
  <si>
    <t>bucată</t>
  </si>
  <si>
    <t>11. Termenul de livrare/prestare/executare/instalare, instruire și dare în exploatare: DDP - Franco destinație vămuit, Incoterms 2020, până la 90 zile de la înregistrarea contractului de CAPCS</t>
  </si>
  <si>
    <t>ULTRASONOGRAF GENERAL, PERFORMANŢĂ ÎNALTĂ</t>
  </si>
  <si>
    <t>ULTRASONOGRAF GENERAL, CARDIA, PERFORMANŢĂ ÎNALTĂ</t>
  </si>
  <si>
    <t xml:space="preserve">Achiziționarea Dispozitivelor medicale, conform necesităților IMSP Spitalul Clinic Municipal ,,Sfânta Treime” </t>
  </si>
  <si>
    <t xml:space="preserve">APLICAŢII CLINICE Abdominal, Cardiac, Vascular, Urologie, Ginecologie, Endocrinologie, MSK, Țesuturi moi
PORTURI PENTRU TRANSDUCTOARE  ≥ 4
TRANSDUCTOARE: 
Linear Monocristal  6 - 16 MHz; Elemente fizice:≥ 192
Convex MonoCristal  – 2 unități: 1 - 6 MHz;  Elemente fizice:≥ 192
Endocavitar Monocristal  3 - 10 MHz; Elemente fizice:≥ 145
FRECVENȚA MAXIMĂ A SISTEMULUI ≥ 24 MHz;
NIVELE DE GRI ≥256;
PREPROCESARE, canale digitale  ≥ 7 500 000
GAMA DINAMICA ≥ 320 dB
ADÎNCIMEA DE SCANARE  ≥ 40 cm
POSTPROCESARE: Mape colore; Inversare spectru; Unghi de scanare; Baseline;
MODURI DE SCANARE
2-D mod;
Posibilitatea ulterioara de instalare 4D;
M-mod;
Color M -mod;
Anatomical M-Mod;
Mod Panoramic;
Mod Trapezoidal;
Modul Live Dual, care acceptă si vizualizarea verticală;
Compundere spațială ≥ 5 trepte;
Mod de procesare adaptivă pentru eliminarea artefactelor și zgomotelor de imagine ≥ 5 trepte;
Mod de procesare avansată a imaginii, care compensează variația de propagare a ultrasunetului în diferite țesuturi;
Harmonic imaging;
Regim de diagnosticare a pacienților folosind un mediu de contrast, administrat intravenos;
Tehnologie de formare a fasciculului care îmbunătățește rezoluția, rata de cadre și uniformitatea,  utilizând formarea fasciculului paralel, capabilă să transmită volume mai mari, cu o capacitate rapidă și, de asemenea, procesarea datelor rapidă;
Tehnologie de imagistică vasculară care afișează micro fluxul sanguine in zonele de flux sanguin cu viteză redusă;
Tehnologie de eliminare a zgomotelor si artefactelor;
Funcție pentru a afișa forma și direcția clară a acelor în timpul examenului invaziv;
Point Shear Wave Elastography;
DOPPLER Tip:
CWD, PWD, PDI, Color Doppler, TDI, Tisular;
Direcțional-PDI Vizualizare în rezoluție înaltă a fluxului sangvin;
Duplex;
Triplex;
METODE DE MASURARE: 
manual, Semi-automat, Automat, Automat în timp real.
MODURI DE VIZUALIZARE:
Duplex;
Triplex.
FUNCŢIONALITĂŢI: 
Măsurători digitale Auto optimizare prin apăsarea unui singur buton Optimizare 2D mod;
Modurile Doppler;
Doppler Basline;
Rapoarte Auto generate;
PAN/ZOOM imagine în timp real, imagine înghețată.
STOCARE IMAGINI: 
Capacitate ≥ 1TB - tip HDD / SSD sau hybrid HDD+SSD;
Cine;
DICOM 3.0 COMPLIANT;
MONITOR mărime  ≥ 23 inch;
Rezoluție ≥1920x1080;
MONITOR integrat de control de tip touch  ≥ 12 inch;
PACHETE DE ANALIZĂ
Abdomen;
MSK;
Vascular;
Urologie;
Țesuturi moi;
OB/GYN;
Încălzitor de gel;
Printer Alb/Negru încorporat în consola sistemului;
</t>
  </si>
  <si>
    <t xml:space="preserve">APLICAŢII CLINICE Abdominal, Cardiac, Vascular, Urologie, Ginecologie, Endocrinologie, MSK, Țesuturi moi
PORTURI PENTRU TRANSDUCTOARE  ≥ 4
TRANSDUCTOARE: 
Linear Monocristal  6 - 16 MHz; Elemente fizice:≥ 192
Convex MonoCristal  – 2 unități: 1 - 6 MHz;  Elemente fizice:≥ 192
Endocavitar Monocristal  3 - 10 MHz; Elemente fizice:≥ 145
Sectorial cardiac, Monocristal 1 – 5 MHz;
FRECVENȚA MAXIMĂ A SISTEMULUI ≥ 24 MHz;
NIVELE DE GRI ≥256;
PREPROCESARE, canale digitale  ≥ 7 500 000
GAMA DINAMICA ≥ 320 dB
ADÎNCIMEA DE SCANARE  ≥ 40 cm
POSTPROCESARE: Mape colore; Inversare spectru; Unghi de scanare; Baseline;
MODURI DE SCANARE
2-D mod;
Posibilitatea ulterioara de instalare 4D;
M-mod;
Color M -mod;
Anatomical M-Mod;
Mod Panoramic;
Mod Trapezoidal;
Modul Live Dual, care acceptă si vizualizarea verticală;
Compundere spațială ≥ 5 trepte;
Mod de procesare adaptivă pentru eliminarea artefactelor și zgomotelor de imagine ≥ 5 trepte;
Mod de procesare avansată a imaginii, care compensează variația de propagare a ultrasunetului în diferite țesuturi;
Harmonic imaging;
Regim de diagnosticare a pacienților folosind un mediu de contrast, administrat intravenos;
Tehnologie de formare a fasciculului care îmbunătățește rezoluția, rata de cadre și uniformitatea,  utilizând formarea fasciculului paralel, capabilă să transmită volume mai mari, cu o capacitate rapidă și, de asemenea, procesarea datelor rapidă;
Tehnologie de imagistică vasculară care afișează micro fluxul sanguine in zonele de flux sanguin cu viteză redusă;
Tehnologie de eliminare a zgomotelor si artefactelor;
Funcție pentru a afișa forma și direcția clară a acelor în timpul examenului invaziv;
Point Shear Wave Elastography;
DOPPLER Tip:
CWD, PWD, PDI, Color Doppler, TDI, Tisular;
Direcțional-PDI Vizualizare în rezoluție înaltă a fluxului sangvin;
Duplex;
Triplex;
METODE DE MASURARE: 
manual, Semi-automat, Automat, Automat în timp real.
MODURI DE VIZUALIZARE:
Duplex;
Triplex.
FUNCŢIONALITĂŢI: 
Măsurători digitale Auto optimizare prin apăsarea unui singur buton Optimizare 2D mod;
Modurile Doppler;
Doppler Basline;
Rapoarte Auto generate;
PAN/ZOOM imagine în timp real, imagine înghețată.
STOCARE IMAGINI: 
Capacitate ≥ 1TB - tip HDD / SSD sau hybrid HDD+SSD;
Cine; DICOM 3.0 COMPLIANT;
MONITOR mărime  ≥ 23 inch;
Rezoluție ≥1920x1080;
MONITOR integrat de control de tip touch  ≥ 12 inch;
PACHETE DE ANALIZĂ
Abdomen;
MSK;
Vascular;
Urologie;
Țesuturi moi;
OB/GYN;
Încălzitor de gel;
Printer Alb/Negru încorporat în consola sistemului;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</si>
</sst>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2" fillId="0" borderId="0"/>
    <xf numFmtId="0" fontId="17" fillId="0" borderId="0"/>
    <xf numFmtId="0" fontId="3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</cellStyleXfs>
  <cellXfs count="104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1" applyFont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</xf>
    <xf numFmtId="2" fontId="10" fillId="0" borderId="0" xfId="1" applyNumberFormat="1" applyFont="1" applyProtection="1">
      <protection locked="0"/>
    </xf>
    <xf numFmtId="2" fontId="10" fillId="0" borderId="0" xfId="1" applyNumberFormat="1" applyFont="1" applyFill="1" applyBorder="1" applyAlignment="1" applyProtection="1">
      <alignment wrapText="1"/>
      <protection locked="0"/>
    </xf>
    <xf numFmtId="2" fontId="10" fillId="0" borderId="0" xfId="1" applyNumberFormat="1" applyFont="1" applyFill="1" applyBorder="1" applyProtection="1">
      <protection locked="0"/>
    </xf>
    <xf numFmtId="0" fontId="28" fillId="0" borderId="1" xfId="0" applyFont="1" applyBorder="1"/>
    <xf numFmtId="0" fontId="29" fillId="5" borderId="5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0" fillId="0" borderId="0" xfId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center" wrapText="1"/>
    </xf>
    <xf numFmtId="0" fontId="19" fillId="0" borderId="0" xfId="2" applyAlignment="1">
      <alignment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</xf>
    <xf numFmtId="0" fontId="16" fillId="0" borderId="0" xfId="1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28" fillId="3" borderId="1" xfId="0" applyFont="1" applyFill="1" applyBorder="1"/>
    <xf numFmtId="0" fontId="0" fillId="0" borderId="0" xfId="0" applyAlignment="1">
      <alignment vertical="top"/>
    </xf>
    <xf numFmtId="0" fontId="30" fillId="0" borderId="1" xfId="0" applyFont="1" applyBorder="1" applyAlignment="1">
      <alignment vertical="top" wrapText="1"/>
    </xf>
    <xf numFmtId="0" fontId="27" fillId="3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3" borderId="1" xfId="4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2" borderId="4" xfId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vertical="center"/>
    </xf>
    <xf numFmtId="0" fontId="11" fillId="2" borderId="1" xfId="2" applyFont="1" applyFill="1" applyBorder="1" applyAlignment="1" applyProtection="1">
      <alignment vertical="center" wrapText="1"/>
    </xf>
    <xf numFmtId="0" fontId="19" fillId="0" borderId="0" xfId="2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6" fillId="0" borderId="0" xfId="1" applyFont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1" applyFont="1" applyAlignment="1" applyProtection="1">
      <alignment vertical="top"/>
      <protection locked="0"/>
    </xf>
    <xf numFmtId="0" fontId="11" fillId="2" borderId="4" xfId="0" applyFont="1" applyFill="1" applyBorder="1" applyAlignment="1" applyProtection="1">
      <alignment horizontal="left" vertical="center" wrapText="1"/>
    </xf>
    <xf numFmtId="0" fontId="28" fillId="3" borderId="1" xfId="0" applyFont="1" applyFill="1" applyBorder="1" applyAlignment="1">
      <alignment vertical="center"/>
    </xf>
    <xf numFmtId="0" fontId="16" fillId="3" borderId="1" xfId="1" applyFont="1" applyFill="1" applyBorder="1" applyAlignment="1" applyProtection="1">
      <alignment vertical="center" wrapText="1"/>
      <protection locked="0"/>
    </xf>
    <xf numFmtId="0" fontId="28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vertical="center" wrapText="1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vertical="top" wrapText="1"/>
      <protection locked="0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3"/>
  <sheetViews>
    <sheetView tabSelected="1" zoomScale="70" zoomScaleNormal="70" workbookViewId="0">
      <selection activeCell="I8" sqref="I8"/>
    </sheetView>
  </sheetViews>
  <sheetFormatPr defaultRowHeight="15.75"/>
  <cols>
    <col min="1" max="1" width="5.7109375" style="25" customWidth="1"/>
    <col min="2" max="2" width="5.7109375" style="52" customWidth="1"/>
    <col min="3" max="3" width="39.140625" style="32" customWidth="1"/>
    <col min="4" max="4" width="28.140625" style="25" customWidth="1"/>
    <col min="5" max="5" width="10.5703125" style="53" customWidth="1"/>
    <col min="6" max="6" width="11.28515625" style="52" customWidth="1"/>
    <col min="7" max="7" width="10.7109375" style="25" customWidth="1"/>
    <col min="8" max="8" width="108.42578125" style="25" customWidth="1"/>
    <col min="9" max="9" width="15.5703125" style="53" customWidth="1"/>
    <col min="10" max="10" width="30" style="25" customWidth="1"/>
    <col min="11" max="11" width="14" style="25" customWidth="1"/>
    <col min="12" max="15" width="9.140625" style="25"/>
    <col min="16" max="16" width="18.7109375" style="74" customWidth="1"/>
    <col min="17" max="16384" width="9.140625" style="25"/>
  </cols>
  <sheetData>
    <row r="1" spans="1:18">
      <c r="A1" s="47"/>
      <c r="B1" s="47"/>
      <c r="C1" s="87" t="s">
        <v>24</v>
      </c>
      <c r="D1" s="87"/>
      <c r="E1" s="87"/>
      <c r="F1" s="87"/>
      <c r="G1" s="87"/>
      <c r="H1" s="87"/>
      <c r="I1" s="87"/>
      <c r="J1" s="87"/>
      <c r="K1" s="87"/>
    </row>
    <row r="2" spans="1:18">
      <c r="A2" s="47"/>
      <c r="B2" s="47"/>
      <c r="C2" s="47"/>
      <c r="D2" s="89" t="s">
        <v>30</v>
      </c>
      <c r="E2" s="89"/>
      <c r="F2" s="89"/>
      <c r="G2" s="89"/>
      <c r="H2" s="89"/>
      <c r="I2" s="70"/>
      <c r="J2" s="47"/>
      <c r="K2" s="47"/>
    </row>
    <row r="3" spans="1:18" ht="20.25" customHeight="1">
      <c r="A3" s="90" t="s">
        <v>8</v>
      </c>
      <c r="B3" s="90"/>
      <c r="C3" s="90"/>
      <c r="D3" s="91" t="s">
        <v>25</v>
      </c>
      <c r="E3" s="91"/>
      <c r="F3" s="91"/>
      <c r="G3" s="91"/>
      <c r="H3" s="91"/>
      <c r="I3" s="71" t="s">
        <v>9</v>
      </c>
      <c r="J3" s="45" t="s">
        <v>10</v>
      </c>
      <c r="K3" s="47"/>
    </row>
    <row r="4" spans="1:18" s="22" customFormat="1">
      <c r="A4" s="92" t="s">
        <v>7</v>
      </c>
      <c r="B4" s="92"/>
      <c r="C4" s="92"/>
      <c r="D4" s="93" t="s">
        <v>61</v>
      </c>
      <c r="E4" s="93"/>
      <c r="F4" s="93"/>
      <c r="G4" s="93"/>
      <c r="H4" s="93"/>
      <c r="I4" s="93"/>
      <c r="J4" s="43" t="s">
        <v>11</v>
      </c>
      <c r="K4" s="44"/>
      <c r="P4" s="75"/>
    </row>
    <row r="5" spans="1:18" s="22" customFormat="1" ht="16.5" thickBot="1">
      <c r="A5" s="48"/>
      <c r="B5" s="48"/>
      <c r="C5" s="49"/>
      <c r="D5" s="88"/>
      <c r="E5" s="88"/>
      <c r="F5" s="88"/>
      <c r="G5" s="88"/>
      <c r="H5" s="88"/>
      <c r="I5" s="88"/>
      <c r="J5" s="88"/>
      <c r="K5" s="44"/>
      <c r="P5" s="75"/>
    </row>
    <row r="6" spans="1:18" ht="79.5" thickBot="1">
      <c r="A6" s="50" t="s">
        <v>2</v>
      </c>
      <c r="B6" s="50" t="s">
        <v>0</v>
      </c>
      <c r="C6" s="50" t="s">
        <v>1</v>
      </c>
      <c r="D6" s="69" t="s">
        <v>3</v>
      </c>
      <c r="E6" s="39" t="s">
        <v>4</v>
      </c>
      <c r="F6" s="39" t="s">
        <v>27</v>
      </c>
      <c r="G6" s="39" t="s">
        <v>5</v>
      </c>
      <c r="H6" s="39" t="s">
        <v>6</v>
      </c>
      <c r="I6" s="39" t="s">
        <v>28</v>
      </c>
      <c r="J6" s="38" t="s">
        <v>29</v>
      </c>
      <c r="K6" s="24"/>
    </row>
    <row r="7" spans="1:18">
      <c r="A7" s="81">
        <v>1</v>
      </c>
      <c r="B7" s="29">
        <v>2</v>
      </c>
      <c r="C7" s="33"/>
      <c r="D7" s="33"/>
      <c r="E7" s="29">
        <v>3</v>
      </c>
      <c r="F7" s="29">
        <v>4</v>
      </c>
      <c r="G7" s="81">
        <v>5</v>
      </c>
      <c r="H7" s="81">
        <v>6</v>
      </c>
      <c r="I7" s="67"/>
      <c r="J7" s="81">
        <v>8</v>
      </c>
      <c r="K7" s="24"/>
    </row>
    <row r="8" spans="1:18" ht="409.5">
      <c r="A8" s="85" t="s">
        <v>26</v>
      </c>
      <c r="B8" s="61">
        <v>1</v>
      </c>
      <c r="C8" s="86" t="s">
        <v>59</v>
      </c>
      <c r="D8" s="86" t="s">
        <v>59</v>
      </c>
      <c r="E8" s="77"/>
      <c r="F8" s="82"/>
      <c r="G8" s="83"/>
      <c r="H8" s="84" t="s">
        <v>62</v>
      </c>
      <c r="I8" s="72"/>
      <c r="J8" s="68"/>
      <c r="K8" s="51"/>
      <c r="L8" s="51"/>
      <c r="M8" s="51"/>
      <c r="N8" s="51"/>
      <c r="O8" s="51"/>
      <c r="P8" s="76"/>
      <c r="Q8" s="51"/>
      <c r="R8" s="51"/>
    </row>
    <row r="9" spans="1:18" ht="409.5">
      <c r="A9" s="85" t="s">
        <v>26</v>
      </c>
      <c r="B9" s="61">
        <v>2</v>
      </c>
      <c r="C9" s="86" t="s">
        <v>60</v>
      </c>
      <c r="D9" s="86" t="s">
        <v>60</v>
      </c>
      <c r="E9" s="77"/>
      <c r="F9" s="82"/>
      <c r="G9" s="83"/>
      <c r="H9" s="84" t="s">
        <v>63</v>
      </c>
      <c r="I9" s="72"/>
      <c r="J9" s="68"/>
      <c r="K9" s="51"/>
      <c r="L9" s="51"/>
      <c r="M9" s="51"/>
      <c r="N9" s="51"/>
      <c r="O9" s="51"/>
      <c r="P9" s="76"/>
      <c r="Q9" s="51"/>
      <c r="R9" s="51"/>
    </row>
    <row r="10" spans="1:18" ht="30" customHeight="1">
      <c r="A10" s="103"/>
      <c r="B10" s="42" t="s">
        <v>12</v>
      </c>
      <c r="C10" s="42"/>
      <c r="D10" s="80"/>
      <c r="E10" s="78"/>
      <c r="F10" s="42"/>
      <c r="G10" s="42"/>
      <c r="H10" s="42"/>
      <c r="I10" s="73"/>
      <c r="J10" s="42"/>
      <c r="K10" s="42"/>
      <c r="L10" s="42"/>
      <c r="M10" s="42"/>
      <c r="N10" s="42"/>
      <c r="O10" s="42"/>
    </row>
    <row r="11" spans="1:18" ht="20.25">
      <c r="B11" s="42"/>
      <c r="C11" s="42"/>
      <c r="D11" s="80"/>
      <c r="E11" s="78"/>
      <c r="F11" s="42"/>
      <c r="G11" s="42"/>
      <c r="H11" s="42"/>
      <c r="I11" s="73"/>
      <c r="J11" s="42"/>
      <c r="K11" s="42"/>
      <c r="L11" s="42"/>
      <c r="M11" s="42"/>
      <c r="N11" s="42"/>
      <c r="O11" s="42"/>
    </row>
    <row r="12" spans="1:18" ht="20.25">
      <c r="B12" s="42" t="s">
        <v>13</v>
      </c>
      <c r="C12" s="42"/>
      <c r="D12" s="80"/>
      <c r="E12" s="78"/>
      <c r="F12" s="42"/>
      <c r="G12" s="42"/>
      <c r="H12" s="42"/>
      <c r="I12" s="73"/>
      <c r="J12" s="42"/>
      <c r="K12" s="42"/>
      <c r="L12" s="42"/>
      <c r="M12" s="42"/>
      <c r="N12" s="42"/>
      <c r="O12" s="42"/>
    </row>
    <row r="13" spans="1:18">
      <c r="B13"/>
      <c r="C13"/>
      <c r="D13" s="56"/>
      <c r="E13" s="79"/>
      <c r="F13"/>
      <c r="G13"/>
      <c r="H13"/>
      <c r="I13" s="66"/>
      <c r="J13"/>
      <c r="K13"/>
      <c r="L13"/>
      <c r="M13"/>
      <c r="N13"/>
      <c r="O13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"/>
  <sheetViews>
    <sheetView zoomScale="70" zoomScaleNormal="70" workbookViewId="0">
      <selection activeCell="N8" sqref="N8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30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8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1.7109375" style="34" bestFit="1" customWidth="1"/>
    <col min="14" max="16384" width="9.140625" style="2"/>
  </cols>
  <sheetData>
    <row r="1" spans="1:19">
      <c r="D1" s="97" t="s">
        <v>23</v>
      </c>
      <c r="E1" s="97"/>
      <c r="F1" s="97"/>
      <c r="G1" s="97"/>
      <c r="H1" s="97"/>
      <c r="I1" s="97"/>
      <c r="J1" s="97"/>
      <c r="K1" s="97"/>
      <c r="L1" s="97"/>
    </row>
    <row r="2" spans="1:19">
      <c r="D2" s="98" t="s">
        <v>14</v>
      </c>
      <c r="E2" s="98"/>
      <c r="F2" s="98"/>
      <c r="G2" s="98"/>
      <c r="H2" s="98"/>
      <c r="I2" s="98"/>
      <c r="J2" s="98"/>
      <c r="K2" s="13"/>
    </row>
    <row r="3" spans="1:19">
      <c r="B3" s="99" t="s">
        <v>8</v>
      </c>
      <c r="C3" s="99"/>
      <c r="D3" s="99"/>
      <c r="E3" s="100" t="s">
        <v>25</v>
      </c>
      <c r="F3" s="100"/>
      <c r="G3" s="100"/>
      <c r="H3" s="100"/>
      <c r="I3" s="100"/>
      <c r="K3" s="2" t="s">
        <v>9</v>
      </c>
      <c r="L3" s="2" t="s">
        <v>10</v>
      </c>
    </row>
    <row r="4" spans="1:19" s="4" customFormat="1" ht="32.25" customHeight="1">
      <c r="A4" s="3"/>
      <c r="B4" s="101" t="s">
        <v>7</v>
      </c>
      <c r="C4" s="101"/>
      <c r="D4" s="101"/>
      <c r="E4" s="93" t="s">
        <v>61</v>
      </c>
      <c r="F4" s="93"/>
      <c r="G4" s="93"/>
      <c r="H4" s="93"/>
      <c r="I4" s="93"/>
      <c r="J4" s="93"/>
      <c r="K4" s="93"/>
      <c r="L4" s="16" t="s">
        <v>11</v>
      </c>
      <c r="M4" s="35"/>
    </row>
    <row r="5" spans="1:19" s="5" customFormat="1" ht="20.100000000000001" customHeight="1">
      <c r="A5" s="3"/>
      <c r="C5" s="31"/>
      <c r="D5" s="4"/>
      <c r="E5" s="95"/>
      <c r="F5" s="95"/>
      <c r="G5" s="95"/>
      <c r="H5" s="95"/>
      <c r="I5" s="95"/>
      <c r="J5" s="26"/>
      <c r="K5" s="26"/>
      <c r="L5" s="26"/>
      <c r="M5" s="36"/>
    </row>
    <row r="6" spans="1:19" ht="47.25">
      <c r="A6" s="6"/>
      <c r="B6" s="1" t="s">
        <v>2</v>
      </c>
      <c r="C6" s="54" t="s">
        <v>0</v>
      </c>
      <c r="D6" s="1" t="s">
        <v>1</v>
      </c>
      <c r="E6" s="54" t="s">
        <v>3</v>
      </c>
      <c r="F6" s="54" t="s">
        <v>15</v>
      </c>
      <c r="G6" s="27" t="s">
        <v>16</v>
      </c>
      <c r="H6" s="54" t="s">
        <v>17</v>
      </c>
      <c r="I6" s="54" t="s">
        <v>18</v>
      </c>
      <c r="J6" s="19" t="s">
        <v>19</v>
      </c>
      <c r="K6" s="54" t="s">
        <v>20</v>
      </c>
      <c r="L6" s="54" t="s">
        <v>21</v>
      </c>
    </row>
    <row r="7" spans="1:19">
      <c r="A7" s="6"/>
      <c r="B7" s="54">
        <v>1</v>
      </c>
      <c r="C7" s="96">
        <v>2</v>
      </c>
      <c r="D7" s="96"/>
      <c r="E7" s="96"/>
      <c r="F7" s="54">
        <v>3</v>
      </c>
      <c r="G7" s="27">
        <v>4</v>
      </c>
      <c r="H7" s="54">
        <v>5</v>
      </c>
      <c r="I7" s="54">
        <v>6</v>
      </c>
      <c r="J7" s="54">
        <v>7</v>
      </c>
      <c r="K7" s="54">
        <v>8</v>
      </c>
      <c r="L7" s="15">
        <v>9</v>
      </c>
    </row>
    <row r="8" spans="1:19" ht="76.5">
      <c r="A8" s="18"/>
      <c r="B8" s="23" t="s">
        <v>26</v>
      </c>
      <c r="C8" s="61">
        <v>1</v>
      </c>
      <c r="D8" s="86" t="s">
        <v>59</v>
      </c>
      <c r="E8" s="86" t="s">
        <v>59</v>
      </c>
      <c r="F8" s="77" t="s">
        <v>57</v>
      </c>
      <c r="G8" s="77">
        <v>1</v>
      </c>
      <c r="H8" s="20"/>
      <c r="I8" s="20"/>
      <c r="J8" s="20"/>
      <c r="K8" s="21"/>
      <c r="L8" s="17" t="s">
        <v>58</v>
      </c>
    </row>
    <row r="9" spans="1:19" ht="76.5">
      <c r="B9" s="21"/>
      <c r="C9" s="102"/>
      <c r="D9" s="86" t="s">
        <v>60</v>
      </c>
      <c r="E9" s="86" t="s">
        <v>60</v>
      </c>
      <c r="F9" s="77" t="s">
        <v>57</v>
      </c>
      <c r="G9" s="77">
        <v>1</v>
      </c>
      <c r="H9" s="21"/>
      <c r="I9" s="21"/>
      <c r="J9" s="21"/>
      <c r="K9" s="21"/>
      <c r="L9" s="17" t="s">
        <v>58</v>
      </c>
    </row>
    <row r="11" spans="1:19">
      <c r="D11" s="10"/>
      <c r="E11" s="10"/>
      <c r="F11" s="11"/>
      <c r="G11" s="10"/>
      <c r="H11" s="12"/>
      <c r="I11" s="12"/>
      <c r="J11" s="10"/>
      <c r="K11" s="10"/>
      <c r="L11" s="10"/>
      <c r="M11" s="40"/>
      <c r="N11" s="40"/>
      <c r="O11" s="40"/>
      <c r="P11" s="40"/>
      <c r="Q11" s="40"/>
      <c r="R11" s="40"/>
      <c r="S11" s="40"/>
    </row>
    <row r="12" spans="1:19">
      <c r="D12" s="10"/>
      <c r="E12" s="10"/>
      <c r="F12" s="11"/>
      <c r="G12" s="10"/>
      <c r="H12" s="94" t="s">
        <v>22</v>
      </c>
      <c r="I12" s="94"/>
      <c r="J12" s="8">
        <f>SUM(J8)</f>
        <v>0</v>
      </c>
      <c r="K12" s="8">
        <f>SUM(K8)</f>
        <v>0</v>
      </c>
      <c r="L12" s="10"/>
      <c r="M12" s="40"/>
      <c r="N12" s="40"/>
      <c r="O12" s="40"/>
      <c r="P12" s="40"/>
      <c r="Q12" s="40"/>
      <c r="R12" s="40"/>
      <c r="S12" s="40"/>
    </row>
    <row r="13" spans="1:19">
      <c r="D13" s="40"/>
      <c r="E13" s="40"/>
      <c r="F13" s="41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>
      <c r="D14" s="40"/>
      <c r="E14" s="40"/>
      <c r="F14" s="4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1:19" ht="20.25">
      <c r="D15" s="42" t="s">
        <v>12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20.25"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4:19" ht="20.25">
      <c r="D17" s="42" t="s">
        <v>13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</sheetData>
  <mergeCells count="9">
    <mergeCell ref="H12:I12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4" t="s">
        <v>22</v>
      </c>
      <c r="I12" s="9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860C-D973-47AA-A347-C0653DA3C912}">
  <dimension ref="A1:K18"/>
  <sheetViews>
    <sheetView workbookViewId="0">
      <selection activeCell="K3" sqref="K3"/>
    </sheetView>
  </sheetViews>
  <sheetFormatPr defaultRowHeight="20.100000000000001" customHeight="1"/>
  <cols>
    <col min="1" max="1" width="51.85546875" style="56" customWidth="1"/>
    <col min="3" max="3" width="16" customWidth="1"/>
    <col min="5" max="5" width="11.42578125" customWidth="1"/>
    <col min="8" max="8" width="10.5703125" customWidth="1"/>
    <col min="10" max="10" width="11" customWidth="1"/>
  </cols>
  <sheetData>
    <row r="1" spans="1:11" ht="72" customHeight="1">
      <c r="C1" s="64" t="s">
        <v>54</v>
      </c>
      <c r="D1" s="62" t="s">
        <v>38</v>
      </c>
      <c r="E1" s="60" t="s">
        <v>55</v>
      </c>
      <c r="F1" s="64" t="s">
        <v>43</v>
      </c>
      <c r="G1" s="63" t="s">
        <v>47</v>
      </c>
      <c r="H1" s="63" t="s">
        <v>48</v>
      </c>
      <c r="I1" s="63" t="s">
        <v>50</v>
      </c>
      <c r="J1" s="62" t="s">
        <v>56</v>
      </c>
      <c r="K1" s="46" t="s">
        <v>53</v>
      </c>
    </row>
    <row r="2" spans="1:11" ht="20.100000000000001" customHeight="1">
      <c r="A2" s="58" t="s">
        <v>32</v>
      </c>
      <c r="B2" s="37">
        <v>3</v>
      </c>
    </row>
    <row r="3" spans="1:11" ht="20.100000000000001" customHeight="1">
      <c r="A3" s="58" t="s">
        <v>33</v>
      </c>
      <c r="B3" s="37">
        <v>1</v>
      </c>
    </row>
    <row r="4" spans="1:11" ht="20.100000000000001" customHeight="1">
      <c r="A4" s="58" t="s">
        <v>34</v>
      </c>
      <c r="B4" s="37">
        <v>2</v>
      </c>
    </row>
    <row r="5" spans="1:11" ht="20.100000000000001" customHeight="1">
      <c r="A5" s="57" t="s">
        <v>35</v>
      </c>
      <c r="B5" s="37">
        <v>1</v>
      </c>
    </row>
    <row r="6" spans="1:11" ht="20.100000000000001" customHeight="1">
      <c r="A6" s="58" t="s">
        <v>36</v>
      </c>
      <c r="B6" s="37">
        <v>2</v>
      </c>
    </row>
    <row r="7" spans="1:11" ht="20.100000000000001" customHeight="1">
      <c r="A7" s="58" t="s">
        <v>37</v>
      </c>
      <c r="B7" s="55">
        <v>1</v>
      </c>
    </row>
    <row r="8" spans="1:11" ht="20.100000000000001" customHeight="1">
      <c r="A8" s="58" t="s">
        <v>39</v>
      </c>
      <c r="B8" s="55">
        <v>1</v>
      </c>
    </row>
    <row r="9" spans="1:11" ht="20.100000000000001" customHeight="1">
      <c r="A9" s="58" t="s">
        <v>40</v>
      </c>
      <c r="B9" s="55">
        <v>1</v>
      </c>
    </row>
    <row r="10" spans="1:11" ht="20.100000000000001" customHeight="1">
      <c r="A10" s="58" t="s">
        <v>41</v>
      </c>
      <c r="B10" s="55">
        <v>1</v>
      </c>
    </row>
    <row r="11" spans="1:11" ht="20.100000000000001" customHeight="1">
      <c r="A11" s="58" t="s">
        <v>31</v>
      </c>
      <c r="B11" s="55">
        <v>1</v>
      </c>
    </row>
    <row r="12" spans="1:11" ht="20.100000000000001" customHeight="1">
      <c r="A12" s="58" t="s">
        <v>42</v>
      </c>
      <c r="B12" s="55">
        <v>1</v>
      </c>
    </row>
    <row r="13" spans="1:11" ht="20.100000000000001" customHeight="1">
      <c r="A13" s="58" t="s">
        <v>44</v>
      </c>
      <c r="B13" s="55">
        <v>8</v>
      </c>
    </row>
    <row r="14" spans="1:11" ht="20.100000000000001" customHeight="1">
      <c r="A14" s="58" t="s">
        <v>45</v>
      </c>
      <c r="B14" s="55">
        <v>1</v>
      </c>
    </row>
    <row r="15" spans="1:11" ht="20.100000000000001" customHeight="1">
      <c r="A15" s="58" t="s">
        <v>46</v>
      </c>
      <c r="B15" s="55">
        <v>10</v>
      </c>
    </row>
    <row r="16" spans="1:11" ht="20.100000000000001" customHeight="1">
      <c r="A16" s="65" t="s">
        <v>49</v>
      </c>
      <c r="B16" s="55">
        <v>2</v>
      </c>
    </row>
    <row r="17" spans="1:2" ht="20.100000000000001" customHeight="1">
      <c r="A17" s="59" t="s">
        <v>51</v>
      </c>
      <c r="B17" s="37">
        <v>4</v>
      </c>
    </row>
    <row r="18" spans="1:2" ht="20.100000000000001" customHeight="1">
      <c r="A18" s="58" t="s">
        <v>52</v>
      </c>
      <c r="B18" s="3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Sheet1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2024-10-22T14:23:00Z</dcterms:modified>
</cp:coreProperties>
</file>