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\+DISPOZITIVE MEDICALE\21301375 SF Treime USG\modificări 01.11\"/>
    </mc:Choice>
  </mc:AlternateContent>
  <xr:revisionPtr revIDLastSave="0" documentId="13_ncr:1_{5A4D0AD4-C20E-4A5F-B974-698F7E4E99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xlnm._FilterDatabase" localSheetId="0" hidden="1">'Specificaţii tehnice         '!$A$6:$J$8</definedName>
    <definedName name="_Hlk125125747" localSheetId="1">'Specificaţii de preț        '!$D$8</definedName>
    <definedName name="OLE_LINK1" localSheetId="0">'Specificaţii tehnice         '!#REF!</definedName>
  </definedNames>
  <calcPr calcId="181029"/>
</workbook>
</file>

<file path=xl/calcChain.xml><?xml version="1.0" encoding="utf-8"?>
<calcChain xmlns="http://schemas.openxmlformats.org/spreadsheetml/2006/main">
  <c r="K12" i="5" l="1"/>
  <c r="J12" i="5"/>
  <c r="K12" i="7" l="1"/>
  <c r="J12" i="7"/>
</calcChain>
</file>

<file path=xl/sharedStrings.xml><?xml version="1.0" encoding="utf-8"?>
<sst xmlns="http://schemas.openxmlformats.org/spreadsheetml/2006/main" count="90" uniqueCount="64">
  <si>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</si>
  <si>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</si>
  <si>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</si>
  <si>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</si>
  <si>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</si>
  <si>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</si>
  <si>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</si>
  <si>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</si>
  <si>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</si>
  <si>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</si>
  <si>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</si>
  <si>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</si>
  <si>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</si>
  <si>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</si>
  <si>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</si>
  <si>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</si>
  <si>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</si>
  <si>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</si>
  <si>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</si>
  <si>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</si>
  <si>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</si>
  <si>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</si>
  <si>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</si>
  <si>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</si>
  <si>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</si>
  <si>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</si>
  <si>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</si>
  <si>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</si>
  <si>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</si>
  <si>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</si>
  <si>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</si>
  <si>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</si>
  <si>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</si>
  <si>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</si>
  <si>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</si>
  <si>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</si>
  <si>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</si>
  <si>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</si>
  <si>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</si>
  <si>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</si>
  <si>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</si>
  <si>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</si>
  <si>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</si>
  <si>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</si>
  <si>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</si>
  <si>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</si>
  <si>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</si>
  <si>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</si>
  <si>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</si>
  <si>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</si>
  <si>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</si>
  <si>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</si>
  <si>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</si>
  <si>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</si>
  <si>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</si>
  <si>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</si>
  <si>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</si>
  <si>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bucată</t>
  </si>
  <si>
    <t>11. Termenul de livrare/prestare/executare/instalare, instruire și dare în exploatare: DDP - Franco destinație vămuit, Incoterms 2020, până la 90 zile de la înregistrarea contractului de CAPCS</t>
  </si>
  <si>
    <t>ULTRASONOGRAF GENERAL, PERFORMANŢĂ ÎNALTĂ</t>
  </si>
  <si>
    <t>ULTRASONOGRAF GENERAL, CARDIA, PERFORMANŢĂ ÎNALTĂ</t>
  </si>
  <si>
    <t xml:space="preserve">Achiziționarea Dispozitivelor medicale, conform necesităților IMSP Spitalul Clinic Municipal ,,Sfânta Treime” </t>
  </si>
  <si>
    <t xml:space="preserve">APLICAŢII CLINICE Abdominal, Cardiac, Vascular, Urologie, Ginecologie, Endocrinologie, MSK, Țesuturi moi 
PORTURI PENTRU TRANSDUCTOARE  ≥ 4
TRANSDUCTOARE: 
Linear Monocristal, matrix, XDClear sau echivalent "6 - 16 MHz; 
Elemente fizice:≥ 192"
Convex Monocristal matrix, XDClear sau echivalent – 2 unități "1 - 6 MHz; 
Elemente fizice:≥ 192"
Endocavitar Monocristal matrix, XDClear sau echivalent "3 - 10 MHz; 
Elemente fizice:≥ 145"
FRECVENȚA MAXIMĂ A SISTEMULUI  ≥ 24 MHz
NIVELE DE GRI  ≥256
PREPROCESARE, canale digitale  ≥ 7 500 000
GAMA DINAMICA  ≥ 320 dB
ADÎNCIMEA DE SCANARE  ≥ 40 cm
POSTPROCESARE:  Mape colore; 
 Inversare spectru; 
 Unghi de scanare; 
 Baseline;
MODURI DE SCANARE 
2-D mod da
Posibilitatea ulterioara de instalare 4D da
M-mod da
Color M -mod da
Anatomical M-Mod da
Mod Panoramic da
Mod Trapezoidal da
Modul Live Dual, care acceptă si vizualizarea verticală. da
Compundere spațială  ≥ 5 trepte
Mod de procesare adaptivă pentru eliminarea artefactelor și zgomotelor de imagine  ≥ 5 trepte
Mod de procesare avansată a imaginii, care compensează variația de propagare a ultrasunetului în diferite țesuturi da
Harmonic imaging da
Regim de diagnosticare a pacienților folosind un mediu de contrast, administrat intravenos "ca posibilitata de 
upgradare la necesitate "
Tehnologie de formare a fasciculului care îmbunătățește rezoluția, rata de cadre și uniformitatea,  utilizând formarea fasciculului paralel, capabilă să transmită volume mai mari, cu o capacitate rapidă și, de asemenea, procesarea datelor rapidă. da
Tehnologie de imagistică vasculară care afișează micro fluxul sanguine in zonele de flux sanguin cu viteză redusă da
Tehnologie de eliminare a zgomotelor si artefactelor da
Funcție pentru a afișa forma și direcția clară a acelor în timpul examenului invaziv. da
Point Shear Wave Elastography sau alte tehnologii analogice da
DOPPLER Tip  CWD
 PWD
 PDI
 Color Doppler
 TDI
 Tisular
Direcțional-PDI / Bidirecțional-PDI  Vizualizare în rezoluție înaltă a fluxului sangvin da
Duplex da
Triplex da
METODE DE MASURARE:  manual
 Semi-automat
 Automat
 Automat în timp real
MODURI DE VIZUALIZARE:  
Duplex da
Triplex da
FUNCŢIONALITĂŢI:  
Măsurători digitale Auto optimizare prin apăsarea unui singur buton Optimizare 2D mod da
 Modurile Doppler da
Doppler Basline da
Rapoarte Auto generate da
PAN/ZOOM imagine în timp real, imagine înghețată da
STOCARE IMAGINI:  
Capacitate ≥ 1TB - tip HDD / SSD sau hybrid HDD+SSD da
Cine da
DICOM 3.0 COMPLIANT da
MONITOR mărime   ≥ 23 inch
Rezoluție  ≥1920x1080
MONITOR integrat de control de tip touch  ≥ 12 inch
PACHETE DE ANALIZĂ 
Abdomen da
MSK da
Vascular da
Urologie da
Țesuturi moi da
OB/GYN da
Încălzitor de gel da
Printer Alb/Negru încorporat în consola sistemului da
</t>
  </si>
  <si>
    <t xml:space="preserve">APLICAŢII CLINICE Abdominal, Cardiac, Vascular, Urologie, Ginecologie, Endocrinologie, MSK, Țesuturi moi 
PORTURI PENTRU TRANSDUCTOARE  ≥ 4
TRANSDUCTOARE: 
Linear Monocristal, matrix, XDClear sau echivalent "6 - 16 MHz; 
Elemente fizice:≥ 192"
Convex Monocristal matrix, XDClear sau echivalent "1 - 6 MHz; 
Elemente fizice:≥ 192"
Endocavitar Monocristal matrix, XDClear sau echivalent "3 - 10 MHz; 
Elemente fizice:≥ 145"
Sectorial cardiac, Monocristal, matrix, XDClear sau echivalent 1 – 5 MHz;
FRECVENȚA MAXIMĂ A SISTEMULUI  ≥ 24 MHz
NIVELE DE GRI  ≥256
PREPROCESARE, canale digitale  ≥ 7 500 000
GAMA DINAMICA  ≥ 320 dB
ADÎNCIMEA DE SCANARE  ≥ 40 cm
POSTPROCESARE:  Mape colore; 
 Inversare spectru; 
 Unghi de scanare; 
 Baseline;
MODURI DE SCANARE 
2-D mod da
Posibilitatea ulterioara de instalare 4D da
M-mod da
Color M -mod da
Anatomical M-Mod da
Mod Panoramic da
Mod Trapezoidal da
Modul Live Dual, care acceptă si vizualizarea verticală. da
Compundere spațială  ≥ 5 trepte
Mod de procesare adaptivă pentru eliminarea artefactelor și zgomotelor de imagine  ≥ 5 trepte
Mod de procesare avansată a imaginii, care compensează variația de propagare a ultrasunetului în diferite țesuturi da
Harmonic imaging da
Regim de diagnosticare a pacienților folosind un mediu de contrast, administrat intravenos "ca posibilitata de 
upgradare la necesitate "
Tehnologie de formare a fasciculului care îmbunătățește rezoluția, rata de cadre și uniformitatea,  utilizând formarea fasciculului paralel, capabilă să transmită volume mai mari, cu o capacitate rapidă și, de asemenea, procesarea datelor rapidă. da
Tehnologie de imagistică vasculară care afișează micro fluxul sanguine in zonele de flux sanguin cu viteză redusă da
Tehnologie de eliminare a zgomotelor si artefactelor da
Funcție pentru a afișa forma și direcția clară a acelor în timpul examenului invaziv. da
Point Shear Wave Elastography sau alte tehnologii analogice da
DOPPLER Tip  CWD
 PWD
 PDI
 Color Doppler
 TDI
 Tisular
Direcțional-PDI / Bidirecțional-PDI  Vizualizare în rezoluție înaltă a fluxului sangvin da
Duplex da
Triplex da
METODE DE MASURARE:  manual
 Semi-automat
 Automat
 Automat în timp real
MODURI DE VIZUALIZARE:  
Duplex da
Triplex da
FUNCŢIONALITĂŢI:  
Măsurători digitale Auto optimizare prin apăsarea unui singur buton Optimizare 2D mod da
 Modurile Doppler da
Doppler Basline da
Rapoarte Auto generate da
PAN/ZOOM imagine în timp real, imagine înghețată da
STOCARE IMAGINI:  
Capacitate ≥ 1TB - tip HDD / SSD sau hybrid HDD+SSD da
Cine da
DICOM 3.0 COMPLIANT da
MONITOR mărime   ≥ 23 inch
Rezoluție  ≥1920x1080
MONITOR integrat de control de tip touch  ≥ 12 inch
PACHETE DE ANALIZĂ 
Abdomen da
MSK da
Vascular da
Cardiac da
Urologie da
Țesuturi moi da
OB/GYN da
Încălzitor de gel da
Printer Alb/Negru încorporat în consola sistemului da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</si>
</sst>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5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43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04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vertical="center" wrapText="1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29" fillId="5" borderId="5" xfId="0" applyFont="1" applyFill="1" applyBorder="1" applyAlignment="1">
      <alignment horizontal="center" vertical="center" wrapText="1"/>
    </xf>
    <xf numFmtId="0" fontId="11" fillId="2" borderId="1" xfId="2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 applyProtection="1">
      <alignment horizontal="left" vertical="center" wrapText="1"/>
    </xf>
    <xf numFmtId="0" fontId="16" fillId="0" borderId="0" xfId="1" applyFont="1" applyAlignment="1" applyProtection="1">
      <alignment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12" fillId="2" borderId="4" xfId="1" applyFont="1" applyFill="1" applyBorder="1" applyAlignment="1" applyProtection="1">
      <alignment horizontal="center" vertical="center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 applyProtection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Alignment="1" applyProtection="1">
      <alignment horizontal="left" wrapText="1"/>
      <protection locked="0"/>
    </xf>
    <xf numFmtId="0" fontId="27" fillId="3" borderId="1" xfId="0" applyFont="1" applyFill="1" applyBorder="1" applyAlignment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6" fillId="0" borderId="0" xfId="1" applyFont="1" applyAlignment="1" applyProtection="1">
      <alignment vertical="top"/>
      <protection locked="0"/>
    </xf>
    <xf numFmtId="0" fontId="11" fillId="2" borderId="4" xfId="0" applyFont="1" applyFill="1" applyBorder="1" applyAlignment="1" applyProtection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2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vertical="top" wrapText="1"/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</cellXfs>
  <cellStyles count="69">
    <cellStyle name="Comma 2" xfId="40" xr:uid="{B34412C8-A5E3-4D86-8840-AFD782CA7C48}"/>
    <cellStyle name="Excel Built-in Normal" xfId="25" xr:uid="{00000000-0005-0000-0000-000000000000}"/>
    <cellStyle name="Excel Built-in Normal 2" xfId="68" xr:uid="{38952E4C-E256-4F41-89CE-9302E333271D}"/>
    <cellStyle name="Normal" xfId="0" builtinId="0"/>
    <cellStyle name="Normal 10" xfId="44" xr:uid="{17F56F7B-38FA-45EB-97E9-C34F5172320F}"/>
    <cellStyle name="Normal 2" xfId="1" xr:uid="{00000000-0005-0000-0000-000001000000}"/>
    <cellStyle name="Normal 2 2" xfId="4" xr:uid="{00000000-0005-0000-0000-000002000000}"/>
    <cellStyle name="Normal 2 2 2" xfId="67" xr:uid="{FC2585BA-9B6D-4BE4-8600-E3FAEC6C5485}"/>
    <cellStyle name="Normal 3" xfId="2" xr:uid="{00000000-0005-0000-0000-000003000000}"/>
    <cellStyle name="Normal 3 2" xfId="18" xr:uid="{00000000-0005-0000-0000-000004000000}"/>
    <cellStyle name="Normal 3 2 2" xfId="33" xr:uid="{00000000-0005-0000-0000-000005000000}"/>
    <cellStyle name="Normal 4" xfId="3" xr:uid="{00000000-0005-0000-0000-000006000000}"/>
    <cellStyle name="Normal 4 2" xfId="17" xr:uid="{00000000-0005-0000-0000-000007000000}"/>
    <cellStyle name="Normal 5" xfId="5" xr:uid="{00000000-0005-0000-0000-000008000000}"/>
    <cellStyle name="Normal 5 2" xfId="9" xr:uid="{00000000-0005-0000-0000-000009000000}"/>
    <cellStyle name="Normal 5 2 2" xfId="14" xr:uid="{00000000-0005-0000-0000-00000A000000}"/>
    <cellStyle name="Normal 5 2 2 2" xfId="38" xr:uid="{FE543E0C-441B-44B0-B88A-081D5D3FCD4E}"/>
    <cellStyle name="Normal 5 2 2 2 2" xfId="64" xr:uid="{D1B390FB-2A5E-4FF4-9681-75C817052EC5}"/>
    <cellStyle name="Normal 5 2 2 3" xfId="57" xr:uid="{8080310E-8316-4625-A71C-9CBD6428EE56}"/>
    <cellStyle name="Normal 5 2 2 4" xfId="49" xr:uid="{8BCC492E-501B-429C-9D3B-C557BDC0FDC0}"/>
    <cellStyle name="Normal 5 2 3" xfId="35" xr:uid="{BC8AA6E7-6B0E-4073-BDB8-649709F6163C}"/>
    <cellStyle name="Normal 5 2 3 2" xfId="61" xr:uid="{1046BF40-02DE-4193-8844-AA62EF3192C6}"/>
    <cellStyle name="Normal 5 2 4" xfId="54" xr:uid="{E4E54D53-0C35-4513-82EE-8038F87F668B}"/>
    <cellStyle name="Normal 5 2 5" xfId="46" xr:uid="{378ED0F8-CD3C-4B9B-8F43-2D1AE8A67F77}"/>
    <cellStyle name="Normal 5 3" xfId="12" xr:uid="{00000000-0005-0000-0000-00000B000000}"/>
    <cellStyle name="Normal 5 3 2" xfId="37" xr:uid="{1AD7A880-28D6-4E41-9DA4-493BC98C2EEF}"/>
    <cellStyle name="Normal 5 3 2 2" xfId="63" xr:uid="{25CDA35C-1AEB-485D-A993-BBC4A6DFF437}"/>
    <cellStyle name="Normal 5 3 3" xfId="56" xr:uid="{8ADF759A-2CDA-47DE-88A0-56C4B11F3031}"/>
    <cellStyle name="Normal 5 3 4" xfId="48" xr:uid="{EFBD3933-78CA-4830-A7A1-FE49E4260B9A}"/>
    <cellStyle name="Normal 5 4" xfId="20" xr:uid="{00000000-0005-0000-0000-00000C000000}"/>
    <cellStyle name="Normal 5 5" xfId="32" xr:uid="{00000000-0005-0000-0000-00000D000000}"/>
    <cellStyle name="Normal 5 5 2" xfId="60" xr:uid="{AB6087B5-D1BB-4C7D-A75B-739A99353802}"/>
    <cellStyle name="Normal 5 6" xfId="34" xr:uid="{AA708336-0A24-47BC-96F5-C2CD1F9C46F0}"/>
    <cellStyle name="Normal 5 6 2" xfId="53" xr:uid="{26419DD0-3509-4377-A634-590729C07EC5}"/>
    <cellStyle name="Normal 5 7" xfId="45" xr:uid="{31529943-0A26-406C-B0B7-54C3B48156B4}"/>
    <cellStyle name="Normal 6" xfId="6" xr:uid="{00000000-0005-0000-0000-00000E000000}"/>
    <cellStyle name="Normal 6 2" xfId="22" xr:uid="{00000000-0005-0000-0000-00000F000000}"/>
    <cellStyle name="Normal 7" xfId="7" xr:uid="{00000000-0005-0000-0000-000010000000}"/>
    <cellStyle name="Normal 8" xfId="8" xr:uid="{00000000-0005-0000-0000-000011000000}"/>
    <cellStyle name="Normal 8 2" xfId="13" xr:uid="{00000000-0005-0000-0000-000012000000}"/>
    <cellStyle name="Normal 9" xfId="10" xr:uid="{00000000-0005-0000-0000-000013000000}"/>
    <cellStyle name="Normal 9 2" xfId="15" xr:uid="{00000000-0005-0000-0000-000014000000}"/>
    <cellStyle name="Normal 9 2 2" xfId="39" xr:uid="{3D1BC0A1-BA0F-4524-92E9-12132011DC85}"/>
    <cellStyle name="Normal 9 2 2 2" xfId="65" xr:uid="{B8010135-2A0F-4A71-A85E-1E5E4FAC0585}"/>
    <cellStyle name="Normal 9 2 3" xfId="58" xr:uid="{4C79965B-83D9-4667-85AA-1DCA7C22EA43}"/>
    <cellStyle name="Normal 9 2 4" xfId="50" xr:uid="{D2A52D3E-7327-4773-A2BE-64EA6E27C3C6}"/>
    <cellStyle name="Normal 9 3" xfId="36" xr:uid="{3F72E258-CFAF-4F24-B201-5BA4115F250E}"/>
    <cellStyle name="Normal 9 3 2" xfId="62" xr:uid="{643AD532-3D09-4E19-8537-FE5AC187F93C}"/>
    <cellStyle name="Normal 9 4" xfId="55" xr:uid="{BCDB6A22-1113-4468-A197-0705727F54E8}"/>
    <cellStyle name="Normal 9 5" xfId="47" xr:uid="{3F8C211D-3B20-4970-9389-6C4B4795F171}"/>
    <cellStyle name="Гиперссылка 2" xfId="43" xr:uid="{E785E3F4-E2F5-4FB3-A279-9365B4833DED}"/>
    <cellStyle name="Нейтральный 2" xfId="26" xr:uid="{00000000-0005-0000-0000-000015000000}"/>
    <cellStyle name="Обычный 2" xfId="16" xr:uid="{00000000-0005-0000-0000-000017000000}"/>
    <cellStyle name="Обычный 2 2" xfId="21" xr:uid="{00000000-0005-0000-0000-000018000000}"/>
    <cellStyle name="Обычный 2 2 2" xfId="24" xr:uid="{00000000-0005-0000-0000-000019000000}"/>
    <cellStyle name="Обычный 2 3" xfId="30" xr:uid="{00000000-0005-0000-0000-00001A000000}"/>
    <cellStyle name="Обычный 2 3 2" xfId="51" xr:uid="{93F02387-FA62-4698-A77D-AF0A5A600154}"/>
    <cellStyle name="Обычный 2 4" xfId="28" xr:uid="{00000000-0005-0000-0000-00001B000000}"/>
    <cellStyle name="Обычный 2 5" xfId="23" xr:uid="{00000000-0005-0000-0000-00001C000000}"/>
    <cellStyle name="Обычный 2 6" xfId="41" xr:uid="{62F735F4-D3B5-45B6-943E-88ECE92FD574}"/>
    <cellStyle name="Обычный 3" xfId="11" xr:uid="{00000000-0005-0000-0000-00001D000000}"/>
    <cellStyle name="Обычный 3 2" xfId="19" xr:uid="{00000000-0005-0000-0000-00001E000000}"/>
    <cellStyle name="Обычный 3 2 2" xfId="66" xr:uid="{5F058FDA-B323-44B5-9CE1-8E85F5A40800}"/>
    <cellStyle name="Обычный 3 2 3" xfId="59" xr:uid="{5E5BF144-DE75-4D0D-B12B-0E12F62FD375}"/>
    <cellStyle name="Обычный 3 2 4" xfId="52" xr:uid="{8148EED9-224D-463D-90D2-C2E052BFDBB1}"/>
    <cellStyle name="Обычный 3 3" xfId="29" xr:uid="{00000000-0005-0000-0000-00001F000000}"/>
    <cellStyle name="Обычный 4" xfId="27" xr:uid="{00000000-0005-0000-0000-000020000000}"/>
    <cellStyle name="Обычный 4 2" xfId="42" xr:uid="{59BF0E26-766D-4702-8EB4-B2E6114C6FBB}"/>
    <cellStyle name="Финансовый 3" xfId="31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3"/>
  <sheetViews>
    <sheetView tabSelected="1" zoomScale="70" zoomScaleNormal="70" workbookViewId="0">
      <selection activeCell="E9" sqref="E9"/>
    </sheetView>
  </sheetViews>
  <sheetFormatPr defaultRowHeight="15.75"/>
  <cols>
    <col min="1" max="1" width="5.7109375" style="25" customWidth="1"/>
    <col min="2" max="2" width="5.7109375" style="52" customWidth="1"/>
    <col min="3" max="3" width="39.140625" style="32" customWidth="1"/>
    <col min="4" max="4" width="28.140625" style="25" customWidth="1"/>
    <col min="5" max="5" width="10.5703125" style="53" customWidth="1"/>
    <col min="6" max="6" width="11.28515625" style="52" customWidth="1"/>
    <col min="7" max="7" width="10.7109375" style="25" customWidth="1"/>
    <col min="8" max="8" width="108.42578125" style="25" customWidth="1"/>
    <col min="9" max="9" width="15.5703125" style="53" customWidth="1"/>
    <col min="10" max="10" width="30" style="25" customWidth="1"/>
    <col min="11" max="11" width="14" style="25" customWidth="1"/>
    <col min="12" max="15" width="9.140625" style="25"/>
    <col min="16" max="16" width="18.7109375" style="74" customWidth="1"/>
    <col min="17" max="16384" width="9.140625" style="25"/>
  </cols>
  <sheetData>
    <row r="1" spans="1:18">
      <c r="A1" s="47"/>
      <c r="B1" s="47"/>
      <c r="C1" s="89" t="s">
        <v>24</v>
      </c>
      <c r="D1" s="89"/>
      <c r="E1" s="89"/>
      <c r="F1" s="89"/>
      <c r="G1" s="89"/>
      <c r="H1" s="89"/>
      <c r="I1" s="89"/>
      <c r="J1" s="89"/>
      <c r="K1" s="89"/>
    </row>
    <row r="2" spans="1:18">
      <c r="A2" s="47"/>
      <c r="B2" s="47"/>
      <c r="C2" s="47"/>
      <c r="D2" s="91" t="s">
        <v>30</v>
      </c>
      <c r="E2" s="91"/>
      <c r="F2" s="91"/>
      <c r="G2" s="91"/>
      <c r="H2" s="91"/>
      <c r="I2" s="70"/>
      <c r="J2" s="47"/>
      <c r="K2" s="47"/>
    </row>
    <row r="3" spans="1:18" ht="20.25" customHeight="1">
      <c r="A3" s="92" t="s">
        <v>8</v>
      </c>
      <c r="B3" s="92"/>
      <c r="C3" s="92"/>
      <c r="D3" s="93" t="s">
        <v>25</v>
      </c>
      <c r="E3" s="93"/>
      <c r="F3" s="93"/>
      <c r="G3" s="93"/>
      <c r="H3" s="93"/>
      <c r="I3" s="71" t="s">
        <v>9</v>
      </c>
      <c r="J3" s="45" t="s">
        <v>10</v>
      </c>
      <c r="K3" s="47"/>
    </row>
    <row r="4" spans="1:18" s="22" customFormat="1">
      <c r="A4" s="94" t="s">
        <v>7</v>
      </c>
      <c r="B4" s="94"/>
      <c r="C4" s="94"/>
      <c r="D4" s="95" t="s">
        <v>61</v>
      </c>
      <c r="E4" s="95"/>
      <c r="F4" s="95"/>
      <c r="G4" s="95"/>
      <c r="H4" s="95"/>
      <c r="I4" s="95"/>
      <c r="J4" s="43" t="s">
        <v>11</v>
      </c>
      <c r="K4" s="44"/>
      <c r="P4" s="75"/>
    </row>
    <row r="5" spans="1:18" s="22" customFormat="1" ht="16.5" thickBot="1">
      <c r="A5" s="48"/>
      <c r="B5" s="48"/>
      <c r="C5" s="49"/>
      <c r="D5" s="90"/>
      <c r="E5" s="90"/>
      <c r="F5" s="90"/>
      <c r="G5" s="90"/>
      <c r="H5" s="90"/>
      <c r="I5" s="90"/>
      <c r="J5" s="90"/>
      <c r="K5" s="44"/>
      <c r="P5" s="75"/>
    </row>
    <row r="6" spans="1:18" ht="79.5" thickBot="1">
      <c r="A6" s="50" t="s">
        <v>2</v>
      </c>
      <c r="B6" s="50" t="s">
        <v>0</v>
      </c>
      <c r="C6" s="50" t="s">
        <v>1</v>
      </c>
      <c r="D6" s="69" t="s">
        <v>3</v>
      </c>
      <c r="E6" s="39" t="s">
        <v>4</v>
      </c>
      <c r="F6" s="39" t="s">
        <v>27</v>
      </c>
      <c r="G6" s="39" t="s">
        <v>5</v>
      </c>
      <c r="H6" s="39" t="s">
        <v>6</v>
      </c>
      <c r="I6" s="39" t="s">
        <v>28</v>
      </c>
      <c r="J6" s="38" t="s">
        <v>29</v>
      </c>
      <c r="K6" s="24"/>
    </row>
    <row r="7" spans="1:18">
      <c r="A7" s="81">
        <v>1</v>
      </c>
      <c r="B7" s="29">
        <v>2</v>
      </c>
      <c r="C7" s="33"/>
      <c r="D7" s="33"/>
      <c r="E7" s="29">
        <v>3</v>
      </c>
      <c r="F7" s="29">
        <v>4</v>
      </c>
      <c r="G7" s="81">
        <v>5</v>
      </c>
      <c r="H7" s="81">
        <v>6</v>
      </c>
      <c r="I7" s="67"/>
      <c r="J7" s="81">
        <v>8</v>
      </c>
      <c r="K7" s="24"/>
    </row>
    <row r="8" spans="1:18" ht="409.5">
      <c r="A8" s="85" t="s">
        <v>26</v>
      </c>
      <c r="B8" s="61">
        <v>1</v>
      </c>
      <c r="C8" s="86" t="s">
        <v>59</v>
      </c>
      <c r="D8" s="86" t="s">
        <v>59</v>
      </c>
      <c r="E8" s="77"/>
      <c r="F8" s="82"/>
      <c r="G8" s="83"/>
      <c r="H8" s="84" t="s">
        <v>62</v>
      </c>
      <c r="I8" s="72"/>
      <c r="J8" s="68"/>
      <c r="K8" s="51"/>
      <c r="L8" s="51"/>
      <c r="M8" s="51"/>
      <c r="N8" s="51"/>
      <c r="O8" s="51"/>
      <c r="P8" s="76"/>
      <c r="Q8" s="51"/>
      <c r="R8" s="51"/>
    </row>
    <row r="9" spans="1:18" ht="409.5">
      <c r="A9" s="85" t="s">
        <v>26</v>
      </c>
      <c r="B9" s="61">
        <v>2</v>
      </c>
      <c r="C9" s="86" t="s">
        <v>60</v>
      </c>
      <c r="D9" s="86" t="s">
        <v>60</v>
      </c>
      <c r="E9" s="77"/>
      <c r="F9" s="82"/>
      <c r="G9" s="83"/>
      <c r="H9" s="84" t="s">
        <v>63</v>
      </c>
      <c r="I9" s="72"/>
      <c r="J9" s="68"/>
      <c r="K9" s="51"/>
      <c r="L9" s="51"/>
      <c r="M9" s="51"/>
      <c r="N9" s="51"/>
      <c r="O9" s="51"/>
      <c r="P9" s="76"/>
      <c r="Q9" s="51"/>
      <c r="R9" s="51"/>
    </row>
    <row r="10" spans="1:18" ht="30" customHeight="1">
      <c r="A10" s="88"/>
      <c r="B10" s="42" t="s">
        <v>12</v>
      </c>
      <c r="C10" s="42"/>
      <c r="D10" s="80"/>
      <c r="E10" s="78"/>
      <c r="F10" s="42"/>
      <c r="G10" s="42"/>
      <c r="H10" s="42"/>
      <c r="I10" s="73"/>
      <c r="J10" s="42"/>
      <c r="K10" s="42"/>
      <c r="L10" s="42"/>
      <c r="M10" s="42"/>
      <c r="N10" s="42"/>
      <c r="O10" s="42"/>
    </row>
    <row r="11" spans="1:18" ht="20.25">
      <c r="B11" s="42"/>
      <c r="C11" s="42"/>
      <c r="D11" s="80"/>
      <c r="E11" s="78"/>
      <c r="F11" s="42"/>
      <c r="G11" s="42"/>
      <c r="H11" s="42"/>
      <c r="I11" s="73"/>
      <c r="J11" s="42"/>
      <c r="K11" s="42"/>
      <c r="L11" s="42"/>
      <c r="M11" s="42"/>
      <c r="N11" s="42"/>
      <c r="O11" s="42"/>
    </row>
    <row r="12" spans="1:18" ht="20.25">
      <c r="B12" s="42" t="s">
        <v>13</v>
      </c>
      <c r="C12" s="42"/>
      <c r="D12" s="80"/>
      <c r="E12" s="78"/>
      <c r="F12" s="42"/>
      <c r="G12" s="42"/>
      <c r="H12" s="42"/>
      <c r="I12" s="73"/>
      <c r="J12" s="42"/>
      <c r="K12" s="42"/>
      <c r="L12" s="42"/>
      <c r="M12" s="42"/>
      <c r="N12" s="42"/>
      <c r="O12" s="42"/>
    </row>
    <row r="13" spans="1:18">
      <c r="B13"/>
      <c r="C13"/>
      <c r="D13" s="56"/>
      <c r="E13" s="79"/>
      <c r="F13"/>
      <c r="G13"/>
      <c r="H13"/>
      <c r="I13" s="66"/>
      <c r="J13"/>
      <c r="K13"/>
      <c r="L13"/>
      <c r="M13"/>
      <c r="N13"/>
      <c r="O13"/>
    </row>
  </sheetData>
  <autoFilter ref="A6:J8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"/>
  <sheetViews>
    <sheetView zoomScale="70" zoomScaleNormal="70" workbookViewId="0">
      <selection activeCell="N8" sqref="N8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30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8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1.7109375" style="34" bestFit="1" customWidth="1"/>
    <col min="14" max="16384" width="9.140625" style="2"/>
  </cols>
  <sheetData>
    <row r="1" spans="1:19">
      <c r="D1" s="99" t="s">
        <v>23</v>
      </c>
      <c r="E1" s="99"/>
      <c r="F1" s="99"/>
      <c r="G1" s="99"/>
      <c r="H1" s="99"/>
      <c r="I1" s="99"/>
      <c r="J1" s="99"/>
      <c r="K1" s="99"/>
      <c r="L1" s="99"/>
    </row>
    <row r="2" spans="1:19">
      <c r="D2" s="100" t="s">
        <v>14</v>
      </c>
      <c r="E2" s="100"/>
      <c r="F2" s="100"/>
      <c r="G2" s="100"/>
      <c r="H2" s="100"/>
      <c r="I2" s="100"/>
      <c r="J2" s="100"/>
      <c r="K2" s="13"/>
    </row>
    <row r="3" spans="1:19">
      <c r="B3" s="101" t="s">
        <v>8</v>
      </c>
      <c r="C3" s="101"/>
      <c r="D3" s="101"/>
      <c r="E3" s="102" t="s">
        <v>25</v>
      </c>
      <c r="F3" s="102"/>
      <c r="G3" s="102"/>
      <c r="H3" s="102"/>
      <c r="I3" s="102"/>
      <c r="K3" s="2" t="s">
        <v>9</v>
      </c>
      <c r="L3" s="2" t="s">
        <v>10</v>
      </c>
    </row>
    <row r="4" spans="1:19" s="4" customFormat="1" ht="32.25" customHeight="1">
      <c r="A4" s="3"/>
      <c r="B4" s="103" t="s">
        <v>7</v>
      </c>
      <c r="C4" s="103"/>
      <c r="D4" s="103"/>
      <c r="E4" s="95" t="s">
        <v>61</v>
      </c>
      <c r="F4" s="95"/>
      <c r="G4" s="95"/>
      <c r="H4" s="95"/>
      <c r="I4" s="95"/>
      <c r="J4" s="95"/>
      <c r="K4" s="95"/>
      <c r="L4" s="16" t="s">
        <v>11</v>
      </c>
      <c r="M4" s="35"/>
    </row>
    <row r="5" spans="1:19" s="5" customFormat="1" ht="20.100000000000001" customHeight="1">
      <c r="A5" s="3"/>
      <c r="C5" s="31"/>
      <c r="D5" s="4"/>
      <c r="E5" s="97"/>
      <c r="F5" s="97"/>
      <c r="G5" s="97"/>
      <c r="H5" s="97"/>
      <c r="I5" s="97"/>
      <c r="J5" s="26"/>
      <c r="K5" s="26"/>
      <c r="L5" s="26"/>
      <c r="M5" s="36"/>
    </row>
    <row r="6" spans="1:19" ht="47.25">
      <c r="A6" s="6"/>
      <c r="B6" s="1" t="s">
        <v>2</v>
      </c>
      <c r="C6" s="54" t="s">
        <v>0</v>
      </c>
      <c r="D6" s="1" t="s">
        <v>1</v>
      </c>
      <c r="E6" s="54" t="s">
        <v>3</v>
      </c>
      <c r="F6" s="54" t="s">
        <v>15</v>
      </c>
      <c r="G6" s="27" t="s">
        <v>16</v>
      </c>
      <c r="H6" s="54" t="s">
        <v>17</v>
      </c>
      <c r="I6" s="54" t="s">
        <v>18</v>
      </c>
      <c r="J6" s="19" t="s">
        <v>19</v>
      </c>
      <c r="K6" s="54" t="s">
        <v>20</v>
      </c>
      <c r="L6" s="54" t="s">
        <v>21</v>
      </c>
    </row>
    <row r="7" spans="1:19">
      <c r="A7" s="6"/>
      <c r="B7" s="54">
        <v>1</v>
      </c>
      <c r="C7" s="98">
        <v>2</v>
      </c>
      <c r="D7" s="98"/>
      <c r="E7" s="98"/>
      <c r="F7" s="54">
        <v>3</v>
      </c>
      <c r="G7" s="27">
        <v>4</v>
      </c>
      <c r="H7" s="54">
        <v>5</v>
      </c>
      <c r="I7" s="54">
        <v>6</v>
      </c>
      <c r="J7" s="54">
        <v>7</v>
      </c>
      <c r="K7" s="54">
        <v>8</v>
      </c>
      <c r="L7" s="15">
        <v>9</v>
      </c>
    </row>
    <row r="8" spans="1:19" ht="76.5">
      <c r="A8" s="18"/>
      <c r="B8" s="23" t="s">
        <v>26</v>
      </c>
      <c r="C8" s="61">
        <v>1</v>
      </c>
      <c r="D8" s="86" t="s">
        <v>59</v>
      </c>
      <c r="E8" s="86" t="s">
        <v>59</v>
      </c>
      <c r="F8" s="77" t="s">
        <v>57</v>
      </c>
      <c r="G8" s="77">
        <v>1</v>
      </c>
      <c r="H8" s="20"/>
      <c r="I8" s="20"/>
      <c r="J8" s="20"/>
      <c r="K8" s="21"/>
      <c r="L8" s="17" t="s">
        <v>58</v>
      </c>
    </row>
    <row r="9" spans="1:19" ht="76.5">
      <c r="B9" s="21"/>
      <c r="C9" s="87"/>
      <c r="D9" s="86" t="s">
        <v>60</v>
      </c>
      <c r="E9" s="86" t="s">
        <v>60</v>
      </c>
      <c r="F9" s="77" t="s">
        <v>57</v>
      </c>
      <c r="G9" s="77">
        <v>1</v>
      </c>
      <c r="H9" s="21"/>
      <c r="I9" s="21"/>
      <c r="J9" s="21"/>
      <c r="K9" s="21"/>
      <c r="L9" s="17" t="s">
        <v>58</v>
      </c>
    </row>
    <row r="11" spans="1:19">
      <c r="D11" s="10"/>
      <c r="E11" s="10"/>
      <c r="F11" s="11"/>
      <c r="G11" s="10"/>
      <c r="H11" s="12"/>
      <c r="I11" s="12"/>
      <c r="J11" s="10"/>
      <c r="K11" s="10"/>
      <c r="L11" s="10"/>
      <c r="M11" s="40"/>
      <c r="N11" s="40"/>
      <c r="O11" s="40"/>
      <c r="P11" s="40"/>
      <c r="Q11" s="40"/>
      <c r="R11" s="40"/>
      <c r="S11" s="40"/>
    </row>
    <row r="12" spans="1:19">
      <c r="D12" s="10"/>
      <c r="E12" s="10"/>
      <c r="F12" s="11"/>
      <c r="G12" s="10"/>
      <c r="H12" s="96" t="s">
        <v>22</v>
      </c>
      <c r="I12" s="96"/>
      <c r="J12" s="8">
        <f>SUM(J8)</f>
        <v>0</v>
      </c>
      <c r="K12" s="8">
        <f>SUM(K8)</f>
        <v>0</v>
      </c>
      <c r="L12" s="10"/>
      <c r="M12" s="40"/>
      <c r="N12" s="40"/>
      <c r="O12" s="40"/>
      <c r="P12" s="40"/>
      <c r="Q12" s="40"/>
      <c r="R12" s="40"/>
      <c r="S12" s="40"/>
    </row>
    <row r="13" spans="1:19">
      <c r="D13" s="40"/>
      <c r="E13" s="40"/>
      <c r="F13" s="41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</row>
    <row r="14" spans="1:19">
      <c r="D14" s="40"/>
      <c r="E14" s="40"/>
      <c r="F14" s="41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</row>
    <row r="15" spans="1:19" ht="20.25">
      <c r="D15" s="42" t="s">
        <v>12</v>
      </c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</row>
    <row r="16" spans="1:19" ht="20.25"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4:19" ht="20.25">
      <c r="D17" s="42" t="s">
        <v>13</v>
      </c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</row>
  </sheetData>
  <mergeCells count="9">
    <mergeCell ref="H12:I12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6" t="s">
        <v>22</v>
      </c>
      <c r="I12" s="9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860C-D973-47AA-A347-C0653DA3C912}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56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64" t="s">
        <v>54</v>
      </c>
      <c r="D1" s="62" t="s">
        <v>38</v>
      </c>
      <c r="E1" s="60" t="s">
        <v>55</v>
      </c>
      <c r="F1" s="64" t="s">
        <v>43</v>
      </c>
      <c r="G1" s="63" t="s">
        <v>47</v>
      </c>
      <c r="H1" s="63" t="s">
        <v>48</v>
      </c>
      <c r="I1" s="63" t="s">
        <v>50</v>
      </c>
      <c r="J1" s="62" t="s">
        <v>56</v>
      </c>
      <c r="K1" s="46" t="s">
        <v>53</v>
      </c>
    </row>
    <row r="2" spans="1:11" ht="20.100000000000001" customHeight="1">
      <c r="A2" s="58" t="s">
        <v>32</v>
      </c>
      <c r="B2" s="37">
        <v>3</v>
      </c>
    </row>
    <row r="3" spans="1:11" ht="20.100000000000001" customHeight="1">
      <c r="A3" s="58" t="s">
        <v>33</v>
      </c>
      <c r="B3" s="37">
        <v>1</v>
      </c>
    </row>
    <row r="4" spans="1:11" ht="20.100000000000001" customHeight="1">
      <c r="A4" s="58" t="s">
        <v>34</v>
      </c>
      <c r="B4" s="37">
        <v>2</v>
      </c>
    </row>
    <row r="5" spans="1:11" ht="20.100000000000001" customHeight="1">
      <c r="A5" s="57" t="s">
        <v>35</v>
      </c>
      <c r="B5" s="37">
        <v>1</v>
      </c>
    </row>
    <row r="6" spans="1:11" ht="20.100000000000001" customHeight="1">
      <c r="A6" s="58" t="s">
        <v>36</v>
      </c>
      <c r="B6" s="37">
        <v>2</v>
      </c>
    </row>
    <row r="7" spans="1:11" ht="20.100000000000001" customHeight="1">
      <c r="A7" s="58" t="s">
        <v>37</v>
      </c>
      <c r="B7" s="55">
        <v>1</v>
      </c>
    </row>
    <row r="8" spans="1:11" ht="20.100000000000001" customHeight="1">
      <c r="A8" s="58" t="s">
        <v>39</v>
      </c>
      <c r="B8" s="55">
        <v>1</v>
      </c>
    </row>
    <row r="9" spans="1:11" ht="20.100000000000001" customHeight="1">
      <c r="A9" s="58" t="s">
        <v>40</v>
      </c>
      <c r="B9" s="55">
        <v>1</v>
      </c>
    </row>
    <row r="10" spans="1:11" ht="20.100000000000001" customHeight="1">
      <c r="A10" s="58" t="s">
        <v>41</v>
      </c>
      <c r="B10" s="55">
        <v>1</v>
      </c>
    </row>
    <row r="11" spans="1:11" ht="20.100000000000001" customHeight="1">
      <c r="A11" s="58" t="s">
        <v>31</v>
      </c>
      <c r="B11" s="55">
        <v>1</v>
      </c>
    </row>
    <row r="12" spans="1:11" ht="20.100000000000001" customHeight="1">
      <c r="A12" s="58" t="s">
        <v>42</v>
      </c>
      <c r="B12" s="55">
        <v>1</v>
      </c>
    </row>
    <row r="13" spans="1:11" ht="20.100000000000001" customHeight="1">
      <c r="A13" s="58" t="s">
        <v>44</v>
      </c>
      <c r="B13" s="55">
        <v>8</v>
      </c>
    </row>
    <row r="14" spans="1:11" ht="20.100000000000001" customHeight="1">
      <c r="A14" s="58" t="s">
        <v>45</v>
      </c>
      <c r="B14" s="55">
        <v>1</v>
      </c>
    </row>
    <row r="15" spans="1:11" ht="20.100000000000001" customHeight="1">
      <c r="A15" s="58" t="s">
        <v>46</v>
      </c>
      <c r="B15" s="55">
        <v>10</v>
      </c>
    </row>
    <row r="16" spans="1:11" ht="20.100000000000001" customHeight="1">
      <c r="A16" s="65" t="s">
        <v>49</v>
      </c>
      <c r="B16" s="55">
        <v>2</v>
      </c>
    </row>
    <row r="17" spans="1:2" ht="20.100000000000001" customHeight="1">
      <c r="A17" s="59" t="s">
        <v>51</v>
      </c>
      <c r="B17" s="37">
        <v>4</v>
      </c>
    </row>
    <row r="18" spans="1:2" ht="20.100000000000001" customHeight="1">
      <c r="A18" s="58" t="s">
        <v>52</v>
      </c>
      <c r="B18" s="3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Specificaţii tehnice         </vt:lpstr>
      <vt:lpstr>Specificaţii de preț        </vt:lpstr>
      <vt:lpstr>Sheet2</vt:lpstr>
      <vt:lpstr>Sheet1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2024-11-01T14:50:33Z</dcterms:modified>
</cp:coreProperties>
</file>